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<sst xmlns="http://schemas.openxmlformats.org/spreadsheetml/2006/main" count="47" uniqueCount="30">
  <si>
    <t>Kč bez DPH</t>
  </si>
  <si>
    <t>Specifikace</t>
  </si>
  <si>
    <t>očištění komunikace</t>
  </si>
  <si>
    <t>postřik spojovací emulzí 0,5 kg/m2</t>
  </si>
  <si>
    <t>pokládka ACO 11+50/70, tl.50mm</t>
  </si>
  <si>
    <t>celkem</t>
  </si>
  <si>
    <t>tabulka č.1</t>
  </si>
  <si>
    <t>výšková úprava vč.demontáže hydrantu a šoupat</t>
  </si>
  <si>
    <t>doplnění kameniva na vyspravení nerovností ACP 16+   (0,1t/m2)</t>
  </si>
  <si>
    <t xml:space="preserve"> výšková úprava vč. demontáže rámu uliční vpusti</t>
  </si>
  <si>
    <t xml:space="preserve"> výšková úprava vč. demontáže kanalizačního poklopu</t>
  </si>
  <si>
    <t>tabulka č.2</t>
  </si>
  <si>
    <t>Předpokládané množství</t>
  </si>
  <si>
    <t>Celkem Kč bez DPH</t>
  </si>
  <si>
    <t>mj</t>
  </si>
  <si>
    <t>bm</t>
  </si>
  <si>
    <t>t</t>
  </si>
  <si>
    <t>dobourání po fréze, vč.naložení a dopravy materiálu do 10 km, uložení na skládku vč.poplatku</t>
  </si>
  <si>
    <t>vytrhání betonových krajníků, odvoz vybouraných hmot do 10 km, uložení  na skládku vč. poplatku, vyrovnání podkladu štěrkodrtí, dodání nového krajníku  500/250/80 mm  vč. osazení do betonu s opěrou</t>
  </si>
  <si>
    <t>vybourání přídlažby z žulových kostek (dvojřádku), očištění kostky, odvoz vybouraných hmot do 10 km, uložení  na skládku vč. poplatku, vyrovnání podkladu štěrkodrtí, doplnění žulových kostek do 10% celk.množství., osazení do betonu s opěrou</t>
  </si>
  <si>
    <t>přeložení chodníkové dlažby v nezbytném rozsahu</t>
  </si>
  <si>
    <t>vodorovné dopravní značení, čára tl. 12,5 cm, nástřik syntetickou barvou bílou reflexní</t>
  </si>
  <si>
    <t>vytrhání betonových obrubníků , odvoz vybouraných hmot do 10 km, uložení  na skládku vč. poplatku, vyrovnání podkladu štěrkodrtí, dodání nového silničního obrubníku 1000/250/150 mm  vč. osazení do betonu s opěrou</t>
  </si>
  <si>
    <t>m2</t>
  </si>
  <si>
    <t>kpl</t>
  </si>
  <si>
    <t>vodorovné dopravní značení, plocha, nástřik syntetickou barvou bílou reflexní</t>
  </si>
  <si>
    <t>frézování vozovky do tl. 10 cm včetně odvozu materiálu do 10 km, uložení na skládku vč. poplatku</t>
  </si>
  <si>
    <t xml:space="preserve">Celková  cena v Kč bez DPH </t>
  </si>
  <si>
    <t>Celková  cena v Kč včetně DPH 21%</t>
  </si>
  <si>
    <t>Soupis jednotkových cen stavebních prací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</si>
</sst>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\-#,##0.00\ "/>
    <numFmt numFmtId="167" formatCode="#,##0_ ;\-#,##0\ "/>
  </numFmts>
  <fonts count="53">
    <font>
      <sz val="12"/>
      <name val="Times New Roman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Times New Roman"/>
      <family val="1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36"/>
      <name val="Times New Roman"/>
      <family val="1"/>
    </font>
    <font>
      <sz val="12"/>
      <color indexed="60"/>
      <name val="Times New Roman"/>
      <family val="1"/>
    </font>
    <font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Times New Roman"/>
      <family val="1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1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7030A0"/>
      <name val="Times New Roman"/>
      <family val="1"/>
    </font>
    <font>
      <sz val="12"/>
      <color theme="9" tint="-0.4999699890613556"/>
      <name val="Times New Roman"/>
      <family val="1"/>
    </font>
    <font>
      <sz val="12"/>
      <color rgb="FFFF0000"/>
      <name val="Times New Roman"/>
      <family val="1"/>
    </font>
    <font>
      <b/>
      <sz val="12"/>
      <color rgb="FF7030A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4" fontId="0" fillId="0" borderId="0" xfId="38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44" fontId="0" fillId="0" borderId="21" xfId="38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44" fontId="0" fillId="0" borderId="22" xfId="38" applyFont="1" applyBorder="1" applyAlignment="1">
      <alignment horizontal="left"/>
    </xf>
    <xf numFmtId="44" fontId="0" fillId="0" borderId="22" xfId="38" applyFont="1" applyBorder="1" applyAlignment="1">
      <alignment horizontal="left"/>
    </xf>
    <xf numFmtId="44" fontId="4" fillId="0" borderId="17" xfId="38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2" xfId="0" applyBorder="1" applyAlignment="1">
      <alignment/>
    </xf>
    <xf numFmtId="44" fontId="0" fillId="0" borderId="10" xfId="38" applyFont="1" applyBorder="1" applyAlignment="1">
      <alignment horizontal="left"/>
    </xf>
    <xf numFmtId="44" fontId="49" fillId="33" borderId="19" xfId="38" applyFont="1" applyFill="1" applyBorder="1" applyAlignment="1">
      <alignment horizontal="left"/>
    </xf>
    <xf numFmtId="0" fontId="50" fillId="0" borderId="23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38" applyNumberFormat="1" applyFont="1" applyBorder="1" applyAlignment="1">
      <alignment horizontal="left"/>
    </xf>
    <xf numFmtId="0" fontId="0" fillId="0" borderId="28" xfId="0" applyNumberFormat="1" applyFont="1" applyBorder="1" applyAlignment="1">
      <alignment horizontal="left"/>
    </xf>
    <xf numFmtId="0" fontId="0" fillId="0" borderId="29" xfId="0" applyNumberFormat="1" applyFont="1" applyBorder="1" applyAlignment="1">
      <alignment horizontal="left"/>
    </xf>
    <xf numFmtId="0" fontId="0" fillId="0" borderId="30" xfId="0" applyNumberFormat="1" applyFont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0" fontId="0" fillId="0" borderId="15" xfId="0" applyNumberFormat="1" applyFont="1" applyBorder="1" applyAlignment="1">
      <alignment horizontal="left"/>
    </xf>
    <xf numFmtId="0" fontId="0" fillId="0" borderId="31" xfId="0" applyNumberFormat="1" applyFont="1" applyBorder="1" applyAlignment="1">
      <alignment horizontal="left"/>
    </xf>
    <xf numFmtId="0" fontId="0" fillId="0" borderId="11" xfId="0" applyNumberFormat="1" applyFont="1" applyBorder="1" applyAlignment="1">
      <alignment horizontal="left"/>
    </xf>
    <xf numFmtId="0" fontId="51" fillId="34" borderId="28" xfId="0" applyFont="1" applyFill="1" applyBorder="1" applyAlignment="1">
      <alignment horizontal="left"/>
    </xf>
    <xf numFmtId="0" fontId="51" fillId="34" borderId="29" xfId="0" applyFont="1" applyFill="1" applyBorder="1" applyAlignment="1">
      <alignment horizontal="left"/>
    </xf>
    <xf numFmtId="0" fontId="51" fillId="34" borderId="30" xfId="0" applyFont="1" applyFill="1" applyBorder="1" applyAlignment="1">
      <alignment horizontal="left"/>
    </xf>
    <xf numFmtId="0" fontId="51" fillId="34" borderId="27" xfId="0" applyFont="1" applyFill="1" applyBorder="1" applyAlignment="1">
      <alignment horizontal="left"/>
    </xf>
    <xf numFmtId="0" fontId="51" fillId="34" borderId="11" xfId="0" applyFont="1" applyFill="1" applyBorder="1" applyAlignment="1">
      <alignment horizontal="left"/>
    </xf>
    <xf numFmtId="44" fontId="0" fillId="0" borderId="17" xfId="38" applyFont="1" applyBorder="1" applyAlignment="1">
      <alignment horizontal="left"/>
    </xf>
    <xf numFmtId="0" fontId="0" fillId="0" borderId="22" xfId="38" applyNumberFormat="1" applyFont="1" applyBorder="1" applyAlignment="1">
      <alignment horizontal="left"/>
    </xf>
    <xf numFmtId="0" fontId="0" fillId="35" borderId="11" xfId="0" applyFill="1" applyBorder="1" applyAlignment="1">
      <alignment/>
    </xf>
    <xf numFmtId="0" fontId="3" fillId="0" borderId="0" xfId="0" applyFont="1" applyAlignment="1">
      <alignment horizontal="left"/>
    </xf>
    <xf numFmtId="44" fontId="6" fillId="0" borderId="17" xfId="38" applyFont="1" applyBorder="1" applyAlignment="1">
      <alignment horizontal="left"/>
    </xf>
    <xf numFmtId="44" fontId="3" fillId="0" borderId="22" xfId="38" applyFont="1" applyBorder="1" applyAlignment="1">
      <alignment horizontal="left"/>
    </xf>
    <xf numFmtId="44" fontId="52" fillId="33" borderId="32" xfId="38" applyFont="1" applyFill="1" applyBorder="1" applyAlignment="1">
      <alignment horizontal="left"/>
    </xf>
    <xf numFmtId="49" fontId="0" fillId="0" borderId="33" xfId="0" applyNumberFormat="1" applyFont="1" applyBorder="1" applyAlignment="1">
      <alignment horizontal="left" shrinkToFit="1"/>
    </xf>
    <xf numFmtId="0" fontId="5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workbookViewId="0" topLeftCell="A13">
      <selection activeCell="D38" sqref="D38"/>
    </sheetView>
  </sheetViews>
  <sheetFormatPr defaultColWidth="9.00390625" defaultRowHeight="15.75"/>
  <cols>
    <col min="1" max="1" width="78.00390625" style="0" customWidth="1"/>
    <col min="2" max="2" width="5.875" style="0" customWidth="1"/>
    <col min="3" max="5" width="18.875" style="0" customWidth="1"/>
  </cols>
  <sheetData>
    <row r="1" spans="1:5" ht="25.5">
      <c r="A1" s="53" t="s">
        <v>29</v>
      </c>
      <c r="B1" s="53"/>
      <c r="C1" s="53"/>
      <c r="D1" s="53"/>
      <c r="E1" s="53"/>
    </row>
    <row r="2" spans="1:5" ht="5.25" customHeight="1">
      <c r="A2" s="1"/>
      <c r="B2" s="1"/>
      <c r="C2" s="1"/>
      <c r="D2" s="1"/>
      <c r="E2" s="1"/>
    </row>
    <row r="3" spans="1:5" ht="6" customHeight="1">
      <c r="A3" s="11"/>
      <c r="B3" s="1"/>
      <c r="C3" s="1"/>
      <c r="D3" s="1"/>
      <c r="E3" s="1"/>
    </row>
    <row r="4" spans="1:5" ht="15" customHeight="1" thickBot="1">
      <c r="A4" s="48" t="s">
        <v>6</v>
      </c>
      <c r="B4" s="1"/>
      <c r="C4" s="1"/>
      <c r="D4" s="1"/>
      <c r="E4" s="1"/>
    </row>
    <row r="5" spans="1:5" ht="32.25" thickBot="1">
      <c r="A5" s="2" t="s">
        <v>1</v>
      </c>
      <c r="B5" s="3" t="s">
        <v>14</v>
      </c>
      <c r="C5" s="3" t="s">
        <v>0</v>
      </c>
      <c r="D5" s="4" t="s">
        <v>12</v>
      </c>
      <c r="E5" s="14" t="s">
        <v>13</v>
      </c>
    </row>
    <row r="6" spans="1:5" ht="16.5" thickBot="1">
      <c r="A6" s="52" t="s">
        <v>26</v>
      </c>
      <c r="B6" s="33" t="s">
        <v>23</v>
      </c>
      <c r="C6" s="40"/>
      <c r="D6" s="27">
        <v>22290</v>
      </c>
      <c r="E6" s="26">
        <f aca="true" t="shared" si="0" ref="E6:E11">C6*D6</f>
        <v>0</v>
      </c>
    </row>
    <row r="7" spans="1:5" ht="16.5" thickBot="1">
      <c r="A7" s="5" t="s">
        <v>17</v>
      </c>
      <c r="B7" s="34" t="s">
        <v>23</v>
      </c>
      <c r="C7" s="41"/>
      <c r="D7" s="28">
        <v>450</v>
      </c>
      <c r="E7" s="26">
        <f t="shared" si="0"/>
        <v>0</v>
      </c>
    </row>
    <row r="8" spans="1:5" ht="16.5" thickBot="1">
      <c r="A8" s="5" t="s">
        <v>8</v>
      </c>
      <c r="B8" s="34" t="s">
        <v>16</v>
      </c>
      <c r="C8" s="41"/>
      <c r="D8" s="28">
        <v>650</v>
      </c>
      <c r="E8" s="26">
        <f t="shared" si="0"/>
        <v>0</v>
      </c>
    </row>
    <row r="9" spans="1:5" ht="16.5" thickBot="1">
      <c r="A9" s="5" t="s">
        <v>2</v>
      </c>
      <c r="B9" s="34" t="s">
        <v>23</v>
      </c>
      <c r="C9" s="41"/>
      <c r="D9" s="28">
        <v>22290</v>
      </c>
      <c r="E9" s="26">
        <f t="shared" si="0"/>
        <v>0</v>
      </c>
    </row>
    <row r="10" spans="1:5" ht="16.5" thickBot="1">
      <c r="A10" s="5" t="s">
        <v>3</v>
      </c>
      <c r="B10" s="34" t="s">
        <v>23</v>
      </c>
      <c r="C10" s="41"/>
      <c r="D10" s="28">
        <v>22290</v>
      </c>
      <c r="E10" s="26">
        <f t="shared" si="0"/>
        <v>0</v>
      </c>
    </row>
    <row r="11" spans="1:5" ht="18" customHeight="1" thickBot="1">
      <c r="A11" s="6" t="s">
        <v>4</v>
      </c>
      <c r="B11" s="35" t="s">
        <v>23</v>
      </c>
      <c r="C11" s="42"/>
      <c r="D11" s="29">
        <v>22290</v>
      </c>
      <c r="E11" s="26">
        <f t="shared" si="0"/>
        <v>0</v>
      </c>
    </row>
    <row r="12" spans="1:5" ht="16.5" thickBot="1">
      <c r="A12" s="22" t="s">
        <v>5</v>
      </c>
      <c r="B12" s="36"/>
      <c r="C12" s="47"/>
      <c r="D12" s="23"/>
      <c r="E12" s="26">
        <f>SUM(E6:E11)</f>
        <v>0</v>
      </c>
    </row>
    <row r="13" spans="1:5" ht="11.25" customHeight="1">
      <c r="A13" s="12"/>
      <c r="B13" s="12"/>
      <c r="C13" s="12"/>
      <c r="D13" s="12"/>
      <c r="E13" s="12"/>
    </row>
    <row r="14" ht="16.5" thickBot="1">
      <c r="A14" s="48" t="s">
        <v>11</v>
      </c>
    </row>
    <row r="15" spans="1:5" ht="32.25" thickBot="1">
      <c r="A15" s="9" t="s">
        <v>1</v>
      </c>
      <c r="B15" s="3" t="s">
        <v>14</v>
      </c>
      <c r="C15" s="7" t="s">
        <v>0</v>
      </c>
      <c r="D15" s="13" t="s">
        <v>12</v>
      </c>
      <c r="E15" s="8" t="s">
        <v>13</v>
      </c>
    </row>
    <row r="16" spans="1:5" ht="48" thickBot="1">
      <c r="A16" s="15" t="s">
        <v>22</v>
      </c>
      <c r="B16" s="37" t="s">
        <v>15</v>
      </c>
      <c r="C16" s="43"/>
      <c r="D16" s="30">
        <v>90</v>
      </c>
      <c r="E16" s="26">
        <f>C16*D16</f>
        <v>0</v>
      </c>
    </row>
    <row r="17" spans="1:5" ht="48" thickBot="1">
      <c r="A17" s="15" t="s">
        <v>18</v>
      </c>
      <c r="B17" s="37" t="s">
        <v>15</v>
      </c>
      <c r="C17" s="43"/>
      <c r="D17" s="30">
        <v>20</v>
      </c>
      <c r="E17" s="26">
        <f aca="true" t="shared" si="1" ref="E17:E24">C17*D17</f>
        <v>0</v>
      </c>
    </row>
    <row r="18" spans="1:5" ht="48" thickBot="1">
      <c r="A18" s="16" t="s">
        <v>19</v>
      </c>
      <c r="B18" s="38" t="s">
        <v>15</v>
      </c>
      <c r="C18" s="44"/>
      <c r="D18" s="31">
        <v>550</v>
      </c>
      <c r="E18" s="26">
        <f t="shared" si="1"/>
        <v>0</v>
      </c>
    </row>
    <row r="19" spans="1:5" ht="16.5" thickBot="1">
      <c r="A19" s="16" t="s">
        <v>21</v>
      </c>
      <c r="B19" s="39" t="s">
        <v>15</v>
      </c>
      <c r="C19" s="44"/>
      <c r="D19" s="31">
        <v>850</v>
      </c>
      <c r="E19" s="26">
        <f t="shared" si="1"/>
        <v>0</v>
      </c>
    </row>
    <row r="20" spans="1:5" ht="16.5" thickBot="1">
      <c r="A20" s="16" t="s">
        <v>25</v>
      </c>
      <c r="B20" s="39" t="s">
        <v>23</v>
      </c>
      <c r="C20" s="44"/>
      <c r="D20" s="31">
        <v>160</v>
      </c>
      <c r="E20" s="26">
        <f t="shared" si="1"/>
        <v>0</v>
      </c>
    </row>
    <row r="21" spans="1:5" ht="16.5" thickBot="1">
      <c r="A21" s="18" t="s">
        <v>10</v>
      </c>
      <c r="B21" s="39" t="s">
        <v>24</v>
      </c>
      <c r="C21" s="44"/>
      <c r="D21" s="31">
        <v>37</v>
      </c>
      <c r="E21" s="26">
        <f t="shared" si="1"/>
        <v>0</v>
      </c>
    </row>
    <row r="22" spans="1:5" ht="16.5" thickBot="1">
      <c r="A22" s="18" t="s">
        <v>9</v>
      </c>
      <c r="B22" s="39" t="s">
        <v>24</v>
      </c>
      <c r="C22" s="44"/>
      <c r="D22" s="31">
        <v>62</v>
      </c>
      <c r="E22" s="26">
        <f t="shared" si="1"/>
        <v>0</v>
      </c>
    </row>
    <row r="23" spans="1:5" s="10" customFormat="1" ht="15.75" customHeight="1" thickBot="1">
      <c r="A23" s="17" t="s">
        <v>7</v>
      </c>
      <c r="B23" s="39" t="s">
        <v>24</v>
      </c>
      <c r="C23" s="44"/>
      <c r="D23" s="31">
        <v>26</v>
      </c>
      <c r="E23" s="26">
        <f t="shared" si="1"/>
        <v>0</v>
      </c>
    </row>
    <row r="24" spans="1:5" s="10" customFormat="1" ht="15.75" customHeight="1" thickBot="1">
      <c r="A24" s="24" t="s">
        <v>20</v>
      </c>
      <c r="B24" s="32" t="s">
        <v>23</v>
      </c>
      <c r="C24" s="44"/>
      <c r="D24" s="32">
        <v>25</v>
      </c>
      <c r="E24" s="26">
        <f t="shared" si="1"/>
        <v>0</v>
      </c>
    </row>
    <row r="25" spans="1:5" s="10" customFormat="1" ht="15.75" customHeight="1" thickBot="1">
      <c r="A25" s="45" t="s">
        <v>5</v>
      </c>
      <c r="B25" s="46"/>
      <c r="C25" s="47"/>
      <c r="D25" s="46"/>
      <c r="E25" s="26">
        <f>SUM(E16:E24)</f>
        <v>0</v>
      </c>
    </row>
    <row r="26" spans="1:5" s="10" customFormat="1" ht="30.75" customHeight="1" thickBot="1">
      <c r="A26" s="49" t="s">
        <v>27</v>
      </c>
      <c r="B26" s="19"/>
      <c r="C26" s="20"/>
      <c r="D26" s="20"/>
      <c r="E26" s="25">
        <f>E25+E12</f>
        <v>0</v>
      </c>
    </row>
    <row r="27" spans="1:5" s="10" customFormat="1" ht="30.75" customHeight="1" thickBot="1">
      <c r="A27" s="21" t="s">
        <v>28</v>
      </c>
      <c r="B27" s="50"/>
      <c r="C27" s="50"/>
      <c r="D27" s="50"/>
      <c r="E27" s="51">
        <f>E26*1.21</f>
        <v>0</v>
      </c>
    </row>
  </sheetData>
  <sheetProtection/>
  <mergeCells count="1">
    <mergeCell ref="A1:E1"/>
  </mergeCells>
  <printOptions/>
  <pageMargins left="0.5905511811023623" right="0.5905511811023623" top="0.40791666666666665" bottom="0.5905511811023623" header="0.5118110236220472" footer="0.5118110236220472"/>
  <pageSetup fitToHeight="0" fitToWidth="1" horizontalDpi="600" verticalDpi="600" orientation="landscape" paperSize="9" scale="88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Dokulil Petr</dc:creator>
  <cp:keywords/>
  <dc:description/>
  <cp:lastModifiedBy>Bosák Robert</cp:lastModifiedBy>
  <cp:lastPrinted>2020-05-12T07:30:11Z</cp:lastPrinted>
  <dcterms:created xsi:type="dcterms:W3CDTF">2006-07-13T13:51:48Z</dcterms:created>
  <dcterms:modified xsi:type="dcterms:W3CDTF">2020-11-23T14:22:00Z</dcterms:modified>
  <cp:category/>
  <cp:version/>
  <cp:contentType/>
  <cp:contentStatus/>
</cp:coreProperties>
</file>