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840" activeTab="0"/>
  </bookViews>
  <sheets>
    <sheet name="požadovaná__DaAV_technika" sheetId="4" r:id="rId1"/>
    <sheet name="DaAV_technika_dle_škol._zař." sheetId="1" r:id="rId2"/>
    <sheet name="adresář_školských_zařízení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<sst xmlns="http://schemas.openxmlformats.org/spreadsheetml/2006/main" count="556" uniqueCount="336">
  <si>
    <t>Název školského zařízení</t>
  </si>
  <si>
    <t>Požadovaný počet (ks)</t>
  </si>
  <si>
    <t>Základní škola Třebíč, ul. Kpt. Jaroše 863</t>
  </si>
  <si>
    <t>Základní škola Třebíč Týnská 8</t>
  </si>
  <si>
    <t>Základní škola Třebíč, Horka-Domky, Václavské nám. 44/12</t>
  </si>
  <si>
    <t>Základní umělecká škola Třebíč, Masarykovo náměstí 1313/12</t>
  </si>
  <si>
    <t>Mateřská škola Třebíč, Bartuškova ul., příspěvková organizace</t>
  </si>
  <si>
    <t>Mateřská škola Třebíč, Benešova ul., příspěvková organizace</t>
  </si>
  <si>
    <t>Mateřská škola Třebíč, Cyrilometodějská ul., příspěvková organizace</t>
  </si>
  <si>
    <t>Mateřská škola Třebíč, Demlova ul., příspěvková organizace</t>
  </si>
  <si>
    <t>Speciální mateřská škola Třebíč</t>
  </si>
  <si>
    <t>Mateřská škola "Kaštánek" Třebíč, Gorazdovo nám., příspěvková organizace</t>
  </si>
  <si>
    <t>Mateřská škola DUHA Třebíč</t>
  </si>
  <si>
    <t>Mateřská škola "Čtyřlístek" Třebíč, Kubišova ul., příspěvková organizace</t>
  </si>
  <si>
    <t>Mateřská škola Třebíč, ul Obránců míru, příspěvková organizace</t>
  </si>
  <si>
    <t>Mateřská škola Třebíč, ul. Okružní, příspěvková organizace</t>
  </si>
  <si>
    <t>Mateřská škola Třebíč, ul. U Obůrky, příspěvková organizace</t>
  </si>
  <si>
    <t>Základní škola Benetice, okres Třebíč, příspěvková organizace</t>
  </si>
  <si>
    <t xml:space="preserve">tiskárna multifunkční malá </t>
  </si>
  <si>
    <t>Základní škola Třebíč, Benešova 585</t>
  </si>
  <si>
    <t>reproduktor</t>
  </si>
  <si>
    <t xml:space="preserve">klávesy </t>
  </si>
  <si>
    <t>SMART TV</t>
  </si>
  <si>
    <t>tiskárna multifunkční velká</t>
  </si>
  <si>
    <t>tiskárna multifunkční malá</t>
  </si>
  <si>
    <t>klávesy</t>
  </si>
  <si>
    <t>Základní škola a mateřská škola Čáslavice, okres Třebíč</t>
  </si>
  <si>
    <t>Mateřská škola Čechtín, okres Třebíč</t>
  </si>
  <si>
    <t>Základní škola a Mateřská škola Dalešice, okres Třebíč, příspěvková organizace</t>
  </si>
  <si>
    <t>Základní škola a Mateřská škola Dukovany, příspěvková organizace</t>
  </si>
  <si>
    <t>Mateřská škola Hodov, okres Třebíč, příspěvková organizace</t>
  </si>
  <si>
    <t>Mateřská škola Hrotovice</t>
  </si>
  <si>
    <t>Základní škola Hrotovice</t>
  </si>
  <si>
    <t>Mateřská škola Jaroměřice nad Rokytnou</t>
  </si>
  <si>
    <t>Základní škola O. Březiny Jaroměřice nad Rokytnou</t>
  </si>
  <si>
    <t>Základní škola a Mateřská škola Koněšín, okres Třebíč, příspěvková organizace</t>
  </si>
  <si>
    <t>Mateřská škola Kožichovice</t>
  </si>
  <si>
    <t>Základní škola a Mateřská škola Lipník, okres Třebíč, příspěvková organizace</t>
  </si>
  <si>
    <t>Mateřská škola Markvartice, příspěvková organizace</t>
  </si>
  <si>
    <t>Základní škola a Mateřská škola Myslibořice</t>
  </si>
  <si>
    <t>Mateřská škola Nárameč, okres Třebíč, příspěvková organizace</t>
  </si>
  <si>
    <t>Základní škola Okříšky, příspěvková organizace</t>
  </si>
  <si>
    <t>Mateřská škola Okříšky, příspěvková organizace</t>
  </si>
  <si>
    <t>Mateřská škola Petrovice, okres Třebíč, příspěvková organizace</t>
  </si>
  <si>
    <t>Mateřská škola Radkovice u Hrotovic, příspěvková organizace</t>
  </si>
  <si>
    <t>Základní škola a Mateřská škola Rokytnice nad Rokytnou, okres Třebíč, příspěvková organizace</t>
  </si>
  <si>
    <t>Mateřská škola Římov, příspěvková organizace</t>
  </si>
  <si>
    <t>Základní škola a Mateřská škola Stařeč, okres Třebíč, příspěvková organizace</t>
  </si>
  <si>
    <t>Mateřská škola Střítež, okres Třebíč, příspěvková organizace</t>
  </si>
  <si>
    <t>Mateřská škola Svatoslav</t>
  </si>
  <si>
    <t>Základní škola a Mateřská škola Trnava, okres Třebíč, příspěvková organizace</t>
  </si>
  <si>
    <t>Mateřská škola Třebenice, příspěvková organizace</t>
  </si>
  <si>
    <t>Základní škola a Mateřská škola Valeč, okres Třebíč</t>
  </si>
  <si>
    <t>Základní škola a mateřská škola Vladislav</t>
  </si>
  <si>
    <t>Základní škola a mateřská škola Výčapy, příspěvková organizace</t>
  </si>
  <si>
    <t>Základní škola Třebíč, Cyrilometodějská ul.</t>
  </si>
  <si>
    <t>Mateřská škola Světýlko s. r. o., Slunná ul. Třebíč</t>
  </si>
  <si>
    <t>Základní škola Světlo s.r.o., Třebíč</t>
  </si>
  <si>
    <t>Základní škola a Mateřská škola Opatov, okres Třebíč, příspěvková organizace</t>
  </si>
  <si>
    <t>Ulice a č. p.</t>
  </si>
  <si>
    <t>Obec</t>
  </si>
  <si>
    <t>PSČ</t>
  </si>
  <si>
    <t>Kontaktní osoba pro převzetí dodávky</t>
  </si>
  <si>
    <t>Tel.</t>
  </si>
  <si>
    <t>E-mail</t>
  </si>
  <si>
    <t>Bartuškova 700/20</t>
  </si>
  <si>
    <t>Třebíč</t>
  </si>
  <si>
    <t>Mgr. Leoš Šeda</t>
  </si>
  <si>
    <t>skola@zsbartuskova.cz</t>
  </si>
  <si>
    <t>Kpt. Jaroše 836</t>
  </si>
  <si>
    <t>Mgr. Karel Dolák</t>
  </si>
  <si>
    <t>zsjarose@zsjarose.cz</t>
  </si>
  <si>
    <t>Na Kopcích 342</t>
  </si>
  <si>
    <t>Mgr. Vítězslav Bártl</t>
  </si>
  <si>
    <t>skola@zskopce.cz</t>
  </si>
  <si>
    <t>Týnská 821/8</t>
  </si>
  <si>
    <t>Mgr. Jaroslav Abraham</t>
  </si>
  <si>
    <t>abraham@zstynska.cz</t>
  </si>
  <si>
    <t>Václavské nám. 44/12</t>
  </si>
  <si>
    <t>kessner@zsvaclav.cz</t>
  </si>
  <si>
    <t>Masarykovo nám. 1313/12</t>
  </si>
  <si>
    <t>Eva Vaňková, dipl. um.</t>
  </si>
  <si>
    <t>vankova@zus-trebic.cz</t>
  </si>
  <si>
    <t>Bartuškova 886</t>
  </si>
  <si>
    <t>Bc. Dagmar Kylíšková</t>
  </si>
  <si>
    <t>ms.bartuskova@tiscali.cz</t>
  </si>
  <si>
    <t>Benešova 564</t>
  </si>
  <si>
    <t>Mgr. Miloslava Brančíková</t>
  </si>
  <si>
    <t>ms.benesova@atlas.cz</t>
  </si>
  <si>
    <t>Cyrilometodějská 754/6</t>
  </si>
  <si>
    <t>Mgr. Dobroslava Šilhanová</t>
  </si>
  <si>
    <t>skolka.cyril@volny.cz</t>
  </si>
  <si>
    <t>Demlova 999/5</t>
  </si>
  <si>
    <t>Bc. Helena Bartůňková</t>
  </si>
  <si>
    <t>ms.demlova@volny.cz</t>
  </si>
  <si>
    <t>Družstevní 1079</t>
  </si>
  <si>
    <t>Bc. Michaela Pyrochtová</t>
  </si>
  <si>
    <t>spmstrebic@seznam.cz</t>
  </si>
  <si>
    <t>Gorazdovo nám. 462/9</t>
  </si>
  <si>
    <t>Jana Vymazalová</t>
  </si>
  <si>
    <t>mskastanek@gmail.com</t>
  </si>
  <si>
    <t xml:space="preserve">Jar. Haška 835/31  </t>
  </si>
  <si>
    <t>Ivana Procházková</t>
  </si>
  <si>
    <t>skolka.duha@volny.cz</t>
  </si>
  <si>
    <t>Kubišova 1291/7</t>
  </si>
  <si>
    <t>Bc. Ing. Renata Špačková</t>
  </si>
  <si>
    <t>ms.ctyrlistek@email.cz</t>
  </si>
  <si>
    <t>Obránců míru 491</t>
  </si>
  <si>
    <t>Bc. Dagmar Vinopalová</t>
  </si>
  <si>
    <t>reditelka@mstrebic.cz</t>
  </si>
  <si>
    <t>Okružní 962/13</t>
  </si>
  <si>
    <t>Bc. Vojtěch Široký</t>
  </si>
  <si>
    <t>reditel.okruzni@gmail.com</t>
  </si>
  <si>
    <t>U Obůrky 703/3</t>
  </si>
  <si>
    <t>Mgr. Jaroslava Kotačková</t>
  </si>
  <si>
    <t>ms.uoburky@seznam.cz</t>
  </si>
  <si>
    <t>Benetice</t>
  </si>
  <si>
    <t>Mgr. Miroslava Straková</t>
  </si>
  <si>
    <t>skola.benetice@seznam.cz</t>
  </si>
  <si>
    <t>Mateřská škola Budišov-příspěvková organizace</t>
  </si>
  <si>
    <t>Budišov 306</t>
  </si>
  <si>
    <t>Budišov</t>
  </si>
  <si>
    <t>Bc. Michaela Večeřová</t>
  </si>
  <si>
    <t>ms.budisov@seznam.cz</t>
  </si>
  <si>
    <t>Dalešice 144</t>
  </si>
  <si>
    <t>Dalešice</t>
  </si>
  <si>
    <t>Mgr. Alena Stupková</t>
  </si>
  <si>
    <t>skola.dalesice@seznam.cz</t>
  </si>
  <si>
    <t>Dukovany 64</t>
  </si>
  <si>
    <t>Dukovany</t>
  </si>
  <si>
    <t>Mgr. Vladimír Nahodil</t>
  </si>
  <si>
    <t>vnahodil@seznam.cz</t>
  </si>
  <si>
    <t>Heraltice 80</t>
  </si>
  <si>
    <t>Okříšky</t>
  </si>
  <si>
    <t>Mgr. Stanislav Bartheldy</t>
  </si>
  <si>
    <t>zs-heraltice@quick.cz</t>
  </si>
  <si>
    <t>Hodov 17</t>
  </si>
  <si>
    <t>Hodov</t>
  </si>
  <si>
    <t>Hana Lencová</t>
  </si>
  <si>
    <t>ms@hodov.cz</t>
  </si>
  <si>
    <t>Hrotovice</t>
  </si>
  <si>
    <t>Mgr. Vladimíra Dobrovolná</t>
  </si>
  <si>
    <t>reditel@mshrotovice.cz</t>
  </si>
  <si>
    <t>Mgr. Jana Vodinská</t>
  </si>
  <si>
    <t>jana.vodinska@seznam.cz</t>
  </si>
  <si>
    <t>Husova 168</t>
  </si>
  <si>
    <t>Mgr. Bc. Jarmila Soukupová</t>
  </si>
  <si>
    <t>reditelka@ms-jaromerice.cz</t>
  </si>
  <si>
    <t>Komenského nám 120</t>
  </si>
  <si>
    <t>Mgr. Zdeněk Uttendorfský</t>
  </si>
  <si>
    <t>reditel@zsob-jaromerice.cz</t>
  </si>
  <si>
    <t>Kožichovice 155</t>
  </si>
  <si>
    <t>Bc. Marcela Doležalová</t>
  </si>
  <si>
    <t>ms.kozichovice@email.cz</t>
  </si>
  <si>
    <t>Lipník u Hrotovic 42</t>
  </si>
  <si>
    <t>Lipník u Hrotovic</t>
  </si>
  <si>
    <t>Mgr. Dagmar Koubková</t>
  </si>
  <si>
    <t>skola.lipnik@seznam.cz</t>
  </si>
  <si>
    <t>Markvartice 42</t>
  </si>
  <si>
    <t>Stařeč</t>
  </si>
  <si>
    <t>Dana Štočková</t>
  </si>
  <si>
    <t>ms.markvartice@seznam.cz</t>
  </si>
  <si>
    <t>J. A. Komenského 87</t>
  </si>
  <si>
    <t>Mgr. Jaroslav Jůza</t>
  </si>
  <si>
    <t>jaroslav.juza@zsokrisky.cz</t>
  </si>
  <si>
    <t>Petrovice 68</t>
  </si>
  <si>
    <t>Lenka Dostálová</t>
  </si>
  <si>
    <t>ms@petroviceutrebice.cz</t>
  </si>
  <si>
    <t>Radkovice u Hrotovic 106</t>
  </si>
  <si>
    <t>Radkovice u Hrotovic</t>
  </si>
  <si>
    <t>Ludmila Vacušková</t>
  </si>
  <si>
    <t>msradkovice@seznam.cz</t>
  </si>
  <si>
    <t>Rokytnice nad Rokytnou 15</t>
  </si>
  <si>
    <t>Rokytnice nad Rokytnou</t>
  </si>
  <si>
    <t>zsrokytnicenr@seznam.cz</t>
  </si>
  <si>
    <t>Rouchovany 131</t>
  </si>
  <si>
    <t>Rouchovany</t>
  </si>
  <si>
    <t>Mgr. Vlasta Nováková</t>
  </si>
  <si>
    <t>reditel@zsrouchovany.cz</t>
  </si>
  <si>
    <t>Římov 1</t>
  </si>
  <si>
    <t>Jana Báňová</t>
  </si>
  <si>
    <t>msrimov@email.cz</t>
  </si>
  <si>
    <t>Jakubské nám. 56</t>
  </si>
  <si>
    <t>Mgr. Kateřina Zlámalová</t>
  </si>
  <si>
    <t>zsstarec@seznam.cz</t>
  </si>
  <si>
    <t>Svatoslav 31</t>
  </si>
  <si>
    <t>Čechtín</t>
  </si>
  <si>
    <t>Jana Pašková</t>
  </si>
  <si>
    <t>skolkasvatoslav@seznam.cz</t>
  </si>
  <si>
    <t>Třebenice 58</t>
  </si>
  <si>
    <t>Bc. Jana Durdíková</t>
  </si>
  <si>
    <t>matskola.trebenice@seznam.cz</t>
  </si>
  <si>
    <t>Vladislav 203</t>
  </si>
  <si>
    <t>Vladislav</t>
  </si>
  <si>
    <t>Mgr. Vlastimil Maštera</t>
  </si>
  <si>
    <t>zs.vladislav@iol.cz</t>
  </si>
  <si>
    <t>Výčapy 7</t>
  </si>
  <si>
    <t>Mgr. Marie Bartíková</t>
  </si>
  <si>
    <t>zsvycapy@seznam.cz</t>
  </si>
  <si>
    <t>Cyrilometodějská 22</t>
  </si>
  <si>
    <t>Mgr. Milan Šelle</t>
  </si>
  <si>
    <t>specskoly@volny.cz</t>
  </si>
  <si>
    <t>Slunná 1138</t>
  </si>
  <si>
    <t>Ing. Bohumil Bobek</t>
  </si>
  <si>
    <t>bobek@vesas.cz</t>
  </si>
  <si>
    <t>Benešova 585</t>
  </si>
  <si>
    <t>674 01</t>
  </si>
  <si>
    <t>Mgr. Jan Vaněk</t>
  </si>
  <si>
    <t>info@zsbenesova.cz</t>
  </si>
  <si>
    <t xml:space="preserve">Základní škola T. G. Masaryka Třebíč, Komenského nám. </t>
  </si>
  <si>
    <t>Komenského nám. 61/6</t>
  </si>
  <si>
    <t>Mgr. Martin Hlávka</t>
  </si>
  <si>
    <t>zstgm@zstgmtrebic.cz</t>
  </si>
  <si>
    <t>Základní škola Budišov-příspěvková organizace</t>
  </si>
  <si>
    <t>Budišov 221</t>
  </si>
  <si>
    <t>Mgr. Milan Procházka</t>
  </si>
  <si>
    <t>škola@zsbudisov.cz</t>
  </si>
  <si>
    <t>Čáslavice 110</t>
  </si>
  <si>
    <t>Čáslavice</t>
  </si>
  <si>
    <t>Základní škola a Mateřská škola Čáslavice, okres Třebíč</t>
  </si>
  <si>
    <t>blechazscaslavice@gmail.com</t>
  </si>
  <si>
    <t>Mgr. Petr Blecha</t>
  </si>
  <si>
    <t>Čechtín 70</t>
  </si>
  <si>
    <t xml:space="preserve">Radka Pojerová </t>
  </si>
  <si>
    <t>ms-cechtin@volny.cz</t>
  </si>
  <si>
    <t>Základní škola a Mateřská škola Dolní Vilémovice, okres Třebíč</t>
  </si>
  <si>
    <t>Dolní Vilémovice 42</t>
  </si>
  <si>
    <t>Dolní Vilémovice</t>
  </si>
  <si>
    <t>Mgr. Hana Škodová</t>
  </si>
  <si>
    <t>zs-dolnivilemovice@seznam.cz</t>
  </si>
  <si>
    <t>Základní škola a Mateřská škola Kojetice, okres Třebíč, příspěvková organizace</t>
  </si>
  <si>
    <t>Kojetice 76</t>
  </si>
  <si>
    <t>Kojetice</t>
  </si>
  <si>
    <t>Petr Mejzlík</t>
  </si>
  <si>
    <t>info@zskojetice.cz</t>
  </si>
  <si>
    <t xml:space="preserve">Základní škola a Mateřská škola Koněšín, okres Třebíč, příspěvková organizace </t>
  </si>
  <si>
    <t>Koněšín 72</t>
  </si>
  <si>
    <t>Koněšín</t>
  </si>
  <si>
    <t>Mgr. Jitka Rychlá</t>
  </si>
  <si>
    <t>škola.konesin@centrum.cz</t>
  </si>
  <si>
    <t>Základní škola a Mateřská škola Kouty, okres Třebíč, příspěvková organizace</t>
  </si>
  <si>
    <t>Kouty 82</t>
  </si>
  <si>
    <t>Kouty</t>
  </si>
  <si>
    <t>Mgr. Helena Vašíčková</t>
  </si>
  <si>
    <t>helena.vasickova@seznam.cz</t>
  </si>
  <si>
    <t>Myslibořice</t>
  </si>
  <si>
    <t>Mgr. Libuše Davidová</t>
  </si>
  <si>
    <t>kancelar@zsmysliborice.cz</t>
  </si>
  <si>
    <t>Nárameč 7</t>
  </si>
  <si>
    <t>Lenka Šmídová</t>
  </si>
  <si>
    <t>ms@naramec.cz</t>
  </si>
  <si>
    <t>J. A. Komenského 515</t>
  </si>
  <si>
    <t>Mgr. Lenka Račáková</t>
  </si>
  <si>
    <t>ms.okrisky@seznam.cz</t>
  </si>
  <si>
    <t>Opatov 68</t>
  </si>
  <si>
    <t>Opatov</t>
  </si>
  <si>
    <t>zs.opatov@seznam.cz</t>
  </si>
  <si>
    <t>Mgr. Eva Procházková</t>
  </si>
  <si>
    <t>Základní škola T. G. Masaryka a Mateřská škola Přibyslavice, okres Třebíč, příspěvková organizace</t>
  </si>
  <si>
    <t>Mgr. Ilona Jirovská</t>
  </si>
  <si>
    <t>Přibyslavice 142</t>
  </si>
  <si>
    <t>zstgm.pribyslavice@seznam.cz</t>
  </si>
  <si>
    <t>Mgr. Jaroslava Ryglová</t>
  </si>
  <si>
    <t>Mateřská škola Rudíkov, okres Třebíč, příspěvková organizace</t>
  </si>
  <si>
    <t>Rudíkov 167</t>
  </si>
  <si>
    <t>Rudíkov</t>
  </si>
  <si>
    <t>675 05</t>
  </si>
  <si>
    <t>Bc. Jaroslava Kafková</t>
  </si>
  <si>
    <t>ms.rudikov@seznam.cz</t>
  </si>
  <si>
    <t>Základní škola Ludvíka Svobody, Rudíkov, okres Třebíč, příspěvková organizace</t>
  </si>
  <si>
    <t>Mgr. Martin Suk</t>
  </si>
  <si>
    <t>zs.rudikov@seznam.cz</t>
  </si>
  <si>
    <t>Naďa Musilová</t>
  </si>
  <si>
    <t>ms.stritez@seznam.cz</t>
  </si>
  <si>
    <t>Trnava 75</t>
  </si>
  <si>
    <t>Mgr. Vlasta Vlčanová</t>
  </si>
  <si>
    <t>zstrnava@seznam.cz</t>
  </si>
  <si>
    <t>Valeč 222</t>
  </si>
  <si>
    <t>Valeč u Hrotovic</t>
  </si>
  <si>
    <t>Mgr. Lenka Kohoutová</t>
  </si>
  <si>
    <t>reditelka@zsvalec.cz</t>
  </si>
  <si>
    <t>Kindergarten At The Castle - MŠ Na Hradě, z. s., Třebíč</t>
  </si>
  <si>
    <t>Tomáše Bati 1069</t>
  </si>
  <si>
    <t>Mgr. Anna Jourová</t>
  </si>
  <si>
    <t>jourovaanna@seznam.cz</t>
  </si>
  <si>
    <t>Základní škola Světlo s. r. o., Třebíč</t>
  </si>
  <si>
    <t>Mgr. Hana Hrozníčková</t>
  </si>
  <si>
    <t>hroznickova@zssvetlo.com</t>
  </si>
  <si>
    <t>Mateřská škola Budišov, příspěvková organizace</t>
  </si>
  <si>
    <t>Základní škola Budišov, příspěvková organizace</t>
  </si>
  <si>
    <t>Základní škola Ludvíka Svobody Rudíkov, okres Třebíč, příspěvková organizace</t>
  </si>
  <si>
    <t>Základní škola a Mateřská škola Vladislav</t>
  </si>
  <si>
    <t>Základní škola a Mateřská škola Výčapy, příspěvková organizace</t>
  </si>
  <si>
    <t>Základní škola a Mateřská škola Heraltice, okres Třebíč, příspěvková organizace</t>
  </si>
  <si>
    <t>Základní škola a Mateřská škola Třebíč, Na Kopcích 342</t>
  </si>
  <si>
    <t>Základní škola a Mateřská škola Třebíč, Bartuškova 700</t>
  </si>
  <si>
    <t>Základní škola Třebíč, Týnská 8</t>
  </si>
  <si>
    <t>Požadovaný počet kusů</t>
  </si>
  <si>
    <t>Cena celkem bez DPH</t>
  </si>
  <si>
    <t>Cena celkem vč. DPH</t>
  </si>
  <si>
    <t>Reproduktor</t>
  </si>
  <si>
    <t>Klávesy</t>
  </si>
  <si>
    <t>Tiskárna multifunkční malá</t>
  </si>
  <si>
    <t>Tiskárna multifunkční velká</t>
  </si>
  <si>
    <t>Digitální pianino</t>
  </si>
  <si>
    <t>Nákup a modernizace výpočetní techniky pro školy zapojené v projektu MAP II, reg. č. CZ.02.3.68/0.0/0.0/17_047/0009109</t>
  </si>
  <si>
    <t>digitální pianino</t>
  </si>
  <si>
    <r>
      <t xml:space="preserve">Cena za 1 kus
v Kč bez DPH
</t>
    </r>
    <r>
      <rPr>
        <sz val="11"/>
        <color rgb="FFFF0000"/>
        <rFont val="Calibri"/>
        <family val="2"/>
        <scheme val="minor"/>
      </rPr>
      <t>[doplní dodavatel]</t>
    </r>
  </si>
  <si>
    <t>Příloha č. 1 - část Adresář školských zařízení</t>
  </si>
  <si>
    <t>Příloha č. 1 - část Požadovaná digitální a audiovizuální technika</t>
  </si>
  <si>
    <t>Příloha č. 1 - část Digitální a audiovizuální technika dle požadavků školských zařízení</t>
  </si>
  <si>
    <t>Druh digitální a audiovizuální techniky</t>
  </si>
  <si>
    <t>Benetice 32</t>
  </si>
  <si>
    <t>1.Máje 610</t>
  </si>
  <si>
    <t>F. B. Zvěřiny 221</t>
  </si>
  <si>
    <t>Jaroměřice nad Rokytnou</t>
  </si>
  <si>
    <t>Základní škola a Mateřská škola T. G. Masaryka Rouchovany</t>
  </si>
  <si>
    <t>Mateřská škola Třebíč, ul. Obránců míru, příspěvková organizace</t>
  </si>
  <si>
    <t>Základní škola T. G. Masaryka a mateřská škola Přibyslavice, okres Třebíč, příspěvková organizace</t>
  </si>
  <si>
    <t>Základní škola T. G. Masaryka Třebíč, Komenského náměstí 61</t>
  </si>
  <si>
    <t>PaeDr. Pavel Kessner</t>
  </si>
  <si>
    <t>Cena za 1 kus v Kč vč. DPH*</t>
  </si>
  <si>
    <t>Cena celkem za
požadovaný
počet kusů
v Kč bez DPH**</t>
  </si>
  <si>
    <t>** Cena za požadovaný počet kusů jednotlivých položek bude stanovena jako součin hodnoty odpovídající požadovanému počtu kusů příslušné položky a hodnoty odpovídající ceně jedné měrné jednotky příslušné položky.</t>
  </si>
  <si>
    <t>* Cena za 1 ks požadované digitální a audiovizuální techniky musí být nižší než 40.000,00 Kč vč. DPH.</t>
  </si>
  <si>
    <t>Základní a Mateřská škola Pyšel, okres Třebíč, příspěvková organizace</t>
  </si>
  <si>
    <t>Pyšel 1</t>
  </si>
  <si>
    <t>Náměšť nad Oslavou</t>
  </si>
  <si>
    <t>675 71</t>
  </si>
  <si>
    <t>Mgr. Bronislava Černá</t>
  </si>
  <si>
    <t xml:space="preserve">zspysel@seznam.cz </t>
  </si>
  <si>
    <t>Myslibořice 170</t>
  </si>
  <si>
    <t>Střítež 177</t>
  </si>
  <si>
    <t>Notebook</t>
  </si>
  <si>
    <t>notebook</t>
  </si>
  <si>
    <t>Druh digitální a audiovizuální techniky dle požadované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</si>
</sst>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#,##0.00&quot; &quot;[$Kč-405];[Red]&quot;-&quot;#,##0.00&quot; &quot;[$Kč-405]"/>
    <numFmt numFmtId="166" formatCode="000&quot; &quot;00"/>
    <numFmt numFmtId="167" formatCode="[$-405]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rgb="FF0563C1"/>
      <name val="Arial"/>
      <family val="2"/>
    </font>
    <font>
      <sz val="10"/>
      <color rgb="FF212529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3" borderId="0" applyNumberFormat="0" applyFont="0" applyBorder="0" applyProtection="0">
      <alignment/>
    </xf>
    <xf numFmtId="0" fontId="2" fillId="0" borderId="0" applyNumberFormat="0" applyFont="0" applyBorder="0" applyProtection="0">
      <alignment/>
    </xf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6" fillId="0" borderId="0" applyNumberFormat="0" applyBorder="0" applyProtection="0">
      <alignment/>
    </xf>
    <xf numFmtId="165" fontId="6" fillId="0" borderId="0" applyBorder="0" applyProtection="0">
      <alignment/>
    </xf>
    <xf numFmtId="0" fontId="8" fillId="0" borderId="0" applyNumberFormat="0" applyFill="0" applyBorder="0" applyAlignment="0" applyProtection="0"/>
    <xf numFmtId="0" fontId="15" fillId="0" borderId="0">
      <alignment/>
      <protection/>
    </xf>
  </cellStyleXfs>
  <cellXfs count="79">
    <xf numFmtId="0" fontId="0" fillId="0" borderId="0" xfId="0"/>
    <xf numFmtId="164" fontId="12" fillId="0" borderId="0" xfId="27" applyFont="1" applyAlignment="1">
      <alignment vertical="center" wrapText="1"/>
    </xf>
    <xf numFmtId="164" fontId="12" fillId="0" borderId="0" xfId="27" applyFont="1" applyAlignment="1">
      <alignment vertical="center"/>
    </xf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164" fontId="12" fillId="0" borderId="0" xfId="27" applyFont="1" applyAlignment="1">
      <alignment horizontal="center" vertical="center" wrapText="1"/>
    </xf>
    <xf numFmtId="164" fontId="5" fillId="7" borderId="2" xfId="27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5" fillId="8" borderId="2" xfId="27" applyFont="1" applyFill="1" applyBorder="1" applyAlignment="1">
      <alignment horizontal="center" vertical="center" wrapText="1"/>
    </xf>
    <xf numFmtId="2" fontId="14" fillId="9" borderId="2" xfId="0" applyNumberFormat="1" applyFont="1" applyFill="1" applyBorder="1" applyAlignment="1">
      <alignment horizontal="center"/>
    </xf>
    <xf numFmtId="2" fontId="14" fillId="9" borderId="3" xfId="0" applyNumberFormat="1" applyFont="1" applyFill="1" applyBorder="1" applyAlignment="1">
      <alignment horizontal="center"/>
    </xf>
    <xf numFmtId="164" fontId="5" fillId="0" borderId="2" xfId="27" applyFont="1" applyBorder="1" applyAlignment="1">
      <alignment vertical="center" shrinkToFit="1"/>
    </xf>
    <xf numFmtId="166" fontId="5" fillId="0" borderId="2" xfId="27" applyNumberFormat="1" applyFont="1" applyBorder="1" applyAlignment="1">
      <alignment horizontal="center" vertical="center" shrinkToFit="1"/>
    </xf>
    <xf numFmtId="167" fontId="5" fillId="0" borderId="2" xfId="27" applyNumberFormat="1" applyFont="1" applyBorder="1" applyAlignment="1">
      <alignment horizontal="center" vertical="center" shrinkToFit="1"/>
    </xf>
    <xf numFmtId="164" fontId="9" fillId="0" borderId="2" xfId="26" applyNumberFormat="1" applyFont="1" applyBorder="1" applyAlignment="1">
      <alignment vertical="center" shrinkToFit="1"/>
    </xf>
    <xf numFmtId="164" fontId="9" fillId="0" borderId="2" xfId="26" applyNumberFormat="1" applyFont="1" applyBorder="1" applyAlignment="1">
      <alignment horizontal="left" vertical="center" shrinkToFit="1"/>
    </xf>
    <xf numFmtId="164" fontId="5" fillId="10" borderId="2" xfId="27" applyFont="1" applyFill="1" applyBorder="1" applyAlignment="1">
      <alignment vertical="center" shrinkToFit="1"/>
    </xf>
    <xf numFmtId="166" fontId="5" fillId="10" borderId="2" xfId="27" applyNumberFormat="1" applyFont="1" applyFill="1" applyBorder="1" applyAlignment="1">
      <alignment horizontal="center" vertical="center" shrinkToFit="1"/>
    </xf>
    <xf numFmtId="167" fontId="5" fillId="10" borderId="2" xfId="27" applyNumberFormat="1" applyFont="1" applyFill="1" applyBorder="1" applyAlignment="1">
      <alignment horizontal="center" vertical="center" shrinkToFit="1"/>
    </xf>
    <xf numFmtId="164" fontId="8" fillId="0" borderId="2" xfId="32" applyNumberForma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2" fontId="14" fillId="7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164" fontId="5" fillId="0" borderId="2" xfId="27" applyFont="1" applyBorder="1" applyAlignment="1">
      <alignment vertical="center" wrapText="1" shrinkToFit="1"/>
    </xf>
    <xf numFmtId="164" fontId="5" fillId="10" borderId="2" xfId="27" applyFont="1" applyFill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164" fontId="17" fillId="11" borderId="4" xfId="27" applyFont="1" applyFill="1" applyBorder="1" applyAlignment="1">
      <alignment horizontal="center" vertical="center" wrapText="1" shrinkToFit="1"/>
    </xf>
    <xf numFmtId="164" fontId="17" fillId="11" borderId="2" xfId="27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/>
    </xf>
    <xf numFmtId="0" fontId="8" fillId="0" borderId="2" xfId="32" applyBorder="1" applyAlignment="1">
      <alignment vertical="center"/>
    </xf>
    <xf numFmtId="0" fontId="10" fillId="0" borderId="2" xfId="0" applyFont="1" applyBorder="1" applyAlignment="1">
      <alignment vertical="center"/>
    </xf>
    <xf numFmtId="3" fontId="8" fillId="0" borderId="2" xfId="32" applyNumberForma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12" fillId="0" borderId="0" xfId="27" applyFont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0" fontId="20" fillId="0" borderId="2" xfId="32" applyFont="1" applyBorder="1" applyAlignment="1">
      <alignment vertical="center" shrinkToFit="1"/>
    </xf>
    <xf numFmtId="164" fontId="19" fillId="0" borderId="2" xfId="32" applyNumberFormat="1" applyFont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0" xfId="33" applyFont="1" applyAlignment="1">
      <alignment horizontal="left" vertical="center" wrapText="1"/>
      <protection/>
    </xf>
    <xf numFmtId="164" fontId="16" fillId="0" borderId="0" xfId="27" applyFont="1" applyAlignment="1">
      <alignment horizontal="center" vertical="center" wrapText="1"/>
    </xf>
    <xf numFmtId="164" fontId="12" fillId="0" borderId="0" xfId="27" applyFont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164" fontId="5" fillId="7" borderId="3" xfId="27" applyFont="1" applyFill="1" applyBorder="1" applyAlignment="1">
      <alignment horizontal="center" vertical="center" wrapText="1"/>
    </xf>
    <xf numFmtId="164" fontId="5" fillId="7" borderId="8" xfId="27" applyFont="1" applyFill="1" applyBorder="1" applyAlignment="1">
      <alignment horizontal="center" vertical="center" wrapText="1"/>
    </xf>
    <xf numFmtId="164" fontId="5" fillId="12" borderId="5" xfId="27" applyFont="1" applyFill="1" applyBorder="1" applyAlignment="1">
      <alignment horizontal="center" vertical="center" wrapText="1"/>
    </xf>
    <xf numFmtId="164" fontId="5" fillId="12" borderId="6" xfId="27" applyFont="1" applyFill="1" applyBorder="1" applyAlignment="1">
      <alignment horizontal="center" vertical="center" wrapText="1"/>
    </xf>
    <xf numFmtId="164" fontId="5" fillId="12" borderId="7" xfId="27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164" fontId="5" fillId="7" borderId="9" xfId="27" applyFont="1" applyFill="1" applyBorder="1" applyAlignment="1">
      <alignment horizontal="center" vertical="center" wrapText="1"/>
    </xf>
    <xf numFmtId="164" fontId="5" fillId="7" borderId="3" xfId="27" applyFont="1" applyFill="1" applyBorder="1" applyAlignment="1">
      <alignment horizontal="center" vertical="center"/>
    </xf>
    <xf numFmtId="164" fontId="5" fillId="7" borderId="8" xfId="27" applyFont="1" applyFill="1" applyBorder="1" applyAlignment="1">
      <alignment horizontal="center" vertical="center"/>
    </xf>
    <xf numFmtId="164" fontId="5" fillId="12" borderId="5" xfId="27" applyFont="1" applyFill="1" applyBorder="1" applyAlignment="1">
      <alignment horizontal="center" vertical="center"/>
    </xf>
    <xf numFmtId="164" fontId="5" fillId="12" borderId="6" xfId="27" applyFont="1" applyFill="1" applyBorder="1" applyAlignment="1">
      <alignment horizontal="center" vertical="center"/>
    </xf>
    <xf numFmtId="164" fontId="5" fillId="12" borderId="7" xfId="27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164" fontId="5" fillId="8" borderId="3" xfId="27" applyFont="1" applyFill="1" applyBorder="1" applyAlignment="1">
      <alignment horizontal="center" vertical="center" wrapText="1"/>
    </xf>
    <xf numFmtId="164" fontId="5" fillId="8" borderId="8" xfId="27" applyFont="1" applyFill="1" applyBorder="1" applyAlignment="1">
      <alignment horizontal="center" vertical="center" wrapText="1"/>
    </xf>
    <xf numFmtId="164" fontId="5" fillId="13" borderId="5" xfId="27" applyFont="1" applyFill="1" applyBorder="1" applyAlignment="1">
      <alignment horizontal="center" vertical="center" wrapText="1"/>
    </xf>
    <xf numFmtId="164" fontId="5" fillId="13" borderId="6" xfId="27" applyFont="1" applyFill="1" applyBorder="1" applyAlignment="1">
      <alignment horizontal="center" vertical="center" wrapText="1"/>
    </xf>
    <xf numFmtId="164" fontId="5" fillId="13" borderId="7" xfId="27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cf1" xfId="21"/>
    <cellStyle name="cf2" xfId="22"/>
    <cellStyle name="cf3" xfId="23"/>
    <cellStyle name="cf4" xfId="24"/>
    <cellStyle name="ConditionalStyle_42" xfId="25"/>
    <cellStyle name="Excel Built-in Hyperlink" xfId="26"/>
    <cellStyle name="Excel Built-in Normal" xfId="27"/>
    <cellStyle name="Heading" xfId="28"/>
    <cellStyle name="Heading1" xfId="29"/>
    <cellStyle name="Result" xfId="30"/>
    <cellStyle name="Result2" xfId="31"/>
    <cellStyle name="Hypertextový odkaz" xfId="32"/>
    <cellStyle name="normální 3" xfId="33"/>
  </cellStyles>
  <dxfs count="11"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ont>
        <b/>
      </font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6:G71" totalsRowShown="0" headerRowDxfId="8" dataDxfId="7">
  <tableColumns count="7">
    <tableColumn id="1" name="Název školského zařízení" dataDxfId="6"/>
    <tableColumn id="2" name="Ulice a č. p." dataDxfId="5"/>
    <tableColumn id="3" name="Obec" dataDxfId="4"/>
    <tableColumn id="4" name="PSČ" dataDxfId="3"/>
    <tableColumn id="5" name="Kontaktní osoba pro převzetí dodávky" dataDxfId="2"/>
    <tableColumn id="6" name="Tel." dataDxfId="1"/>
    <tableColumn id="7" name="E-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ola@zsbartuskova.cz" TargetMode="External" /><Relationship Id="rId2" Type="http://schemas.openxmlformats.org/officeDocument/2006/relationships/hyperlink" Target="mailto:zsjarose@zsjarose.cz" TargetMode="External" /><Relationship Id="rId3" Type="http://schemas.openxmlformats.org/officeDocument/2006/relationships/hyperlink" Target="mailto:skola@zskopce.cz" TargetMode="External" /><Relationship Id="rId4" Type="http://schemas.openxmlformats.org/officeDocument/2006/relationships/hyperlink" Target="mailto:abraham@zstynska.cz" TargetMode="External" /><Relationship Id="rId5" Type="http://schemas.openxmlformats.org/officeDocument/2006/relationships/hyperlink" Target="mailto:kessner@zsvaclav.cz" TargetMode="External" /><Relationship Id="rId6" Type="http://schemas.openxmlformats.org/officeDocument/2006/relationships/hyperlink" Target="mailto:vankova@zus-trebic.cz" TargetMode="External" /><Relationship Id="rId7" Type="http://schemas.openxmlformats.org/officeDocument/2006/relationships/hyperlink" Target="mailto:ms.bartuskova@tiscali.cz" TargetMode="External" /><Relationship Id="rId8" Type="http://schemas.openxmlformats.org/officeDocument/2006/relationships/hyperlink" Target="mailto:ms.benesova@atlas.cz" TargetMode="External" /><Relationship Id="rId9" Type="http://schemas.openxmlformats.org/officeDocument/2006/relationships/hyperlink" Target="mailto:skolka.cyril@volny.cz" TargetMode="External" /><Relationship Id="rId10" Type="http://schemas.openxmlformats.org/officeDocument/2006/relationships/hyperlink" Target="mailto:ms.demlova@volny.cz" TargetMode="External" /><Relationship Id="rId11" Type="http://schemas.openxmlformats.org/officeDocument/2006/relationships/hyperlink" Target="mailto:spmstrebic@seznam.cz" TargetMode="External" /><Relationship Id="rId12" Type="http://schemas.openxmlformats.org/officeDocument/2006/relationships/hyperlink" Target="mailto:mskastanek@gmail.com" TargetMode="External" /><Relationship Id="rId13" Type="http://schemas.openxmlformats.org/officeDocument/2006/relationships/hyperlink" Target="mailto:skolka.duha@volny.cz" TargetMode="External" /><Relationship Id="rId14" Type="http://schemas.openxmlformats.org/officeDocument/2006/relationships/hyperlink" Target="mailto:ms.ctyrlistek@email.cz" TargetMode="External" /><Relationship Id="rId15" Type="http://schemas.openxmlformats.org/officeDocument/2006/relationships/hyperlink" Target="mailto:reditelka@mstrebic.cz" TargetMode="External" /><Relationship Id="rId16" Type="http://schemas.openxmlformats.org/officeDocument/2006/relationships/hyperlink" Target="mailto:skola.benetice@seznam.cz" TargetMode="External" /><Relationship Id="rId17" Type="http://schemas.openxmlformats.org/officeDocument/2006/relationships/hyperlink" Target="mailto:ms.budisov@seznam.cz" TargetMode="External" /><Relationship Id="rId18" Type="http://schemas.openxmlformats.org/officeDocument/2006/relationships/hyperlink" Target="mailto:skola.dalesice@seznam.cz" TargetMode="External" /><Relationship Id="rId19" Type="http://schemas.openxmlformats.org/officeDocument/2006/relationships/hyperlink" Target="mailto:zs-heraltice@quick.cz" TargetMode="External" /><Relationship Id="rId20" Type="http://schemas.openxmlformats.org/officeDocument/2006/relationships/hyperlink" Target="mailto:ms@hodov.cz" TargetMode="External" /><Relationship Id="rId21" Type="http://schemas.openxmlformats.org/officeDocument/2006/relationships/hyperlink" Target="mailto:reditel@mshrotovice.cz" TargetMode="External" /><Relationship Id="rId22" Type="http://schemas.openxmlformats.org/officeDocument/2006/relationships/hyperlink" Target="mailto:jana.vodinska@seznam.cz" TargetMode="External" /><Relationship Id="rId23" Type="http://schemas.openxmlformats.org/officeDocument/2006/relationships/hyperlink" Target="mailto:reditelka@ms-jaromerice.cz" TargetMode="External" /><Relationship Id="rId24" Type="http://schemas.openxmlformats.org/officeDocument/2006/relationships/hyperlink" Target="mailto:reditel@zsob-jaromerice.cz" TargetMode="External" /><Relationship Id="rId25" Type="http://schemas.openxmlformats.org/officeDocument/2006/relationships/hyperlink" Target="mailto:ms.kozichovice@email.cz" TargetMode="External" /><Relationship Id="rId26" Type="http://schemas.openxmlformats.org/officeDocument/2006/relationships/hyperlink" Target="mailto:skola.lipnik@seznam.cz" TargetMode="External" /><Relationship Id="rId27" Type="http://schemas.openxmlformats.org/officeDocument/2006/relationships/hyperlink" Target="mailto:ms.markvartice@seznam.cz" TargetMode="External" /><Relationship Id="rId28" Type="http://schemas.openxmlformats.org/officeDocument/2006/relationships/hyperlink" Target="mailto:ms@petroviceutrebice.cz" TargetMode="External" /><Relationship Id="rId29" Type="http://schemas.openxmlformats.org/officeDocument/2006/relationships/hyperlink" Target="mailto:msradkovice@seznam.cz" TargetMode="External" /><Relationship Id="rId30" Type="http://schemas.openxmlformats.org/officeDocument/2006/relationships/hyperlink" Target="mailto:zsrokytnicenr@seznam.cz" TargetMode="External" /><Relationship Id="rId31" Type="http://schemas.openxmlformats.org/officeDocument/2006/relationships/hyperlink" Target="mailto:reditel@zsrouchovany.cz" TargetMode="External" /><Relationship Id="rId32" Type="http://schemas.openxmlformats.org/officeDocument/2006/relationships/hyperlink" Target="mailto:msrimov@email.cz" TargetMode="External" /><Relationship Id="rId33" Type="http://schemas.openxmlformats.org/officeDocument/2006/relationships/hyperlink" Target="mailto:zsstarec@seznam.cz" TargetMode="External" /><Relationship Id="rId34" Type="http://schemas.openxmlformats.org/officeDocument/2006/relationships/hyperlink" Target="mailto:skolkasvatoslav@seznam.cz" TargetMode="External" /><Relationship Id="rId35" Type="http://schemas.openxmlformats.org/officeDocument/2006/relationships/hyperlink" Target="mailto:matskola.trebenice@seznam.cz" TargetMode="External" /><Relationship Id="rId36" Type="http://schemas.openxmlformats.org/officeDocument/2006/relationships/hyperlink" Target="mailto:zs.vladislav@iol.cz" TargetMode="External" /><Relationship Id="rId37" Type="http://schemas.openxmlformats.org/officeDocument/2006/relationships/hyperlink" Target="mailto:zsvycapy@seznam.cz" TargetMode="External" /><Relationship Id="rId38" Type="http://schemas.openxmlformats.org/officeDocument/2006/relationships/hyperlink" Target="mailto:bobek@vesas.cz" TargetMode="External" /><Relationship Id="rId39" Type="http://schemas.openxmlformats.org/officeDocument/2006/relationships/hyperlink" Target="mailto:info@zsbenesova.cz" TargetMode="External" /><Relationship Id="rId40" Type="http://schemas.openxmlformats.org/officeDocument/2006/relationships/hyperlink" Target="mailto:zstgm@zstgmtrebic.cz" TargetMode="External" /><Relationship Id="rId41" Type="http://schemas.openxmlformats.org/officeDocument/2006/relationships/hyperlink" Target="mailto:&#353;kola@zsbudisov.cz" TargetMode="External" /><Relationship Id="rId42" Type="http://schemas.openxmlformats.org/officeDocument/2006/relationships/hyperlink" Target="mailto:blechazscaslavice@gmail.com" TargetMode="External" /><Relationship Id="rId43" Type="http://schemas.openxmlformats.org/officeDocument/2006/relationships/hyperlink" Target="mailto:ms-cechtin@volny.cz" TargetMode="External" /><Relationship Id="rId44" Type="http://schemas.openxmlformats.org/officeDocument/2006/relationships/hyperlink" Target="mailto:zs-dolnivilemovice@seznam.cz" TargetMode="External" /><Relationship Id="rId45" Type="http://schemas.openxmlformats.org/officeDocument/2006/relationships/hyperlink" Target="mailto:info@zskojetice.cz" TargetMode="External" /><Relationship Id="rId46" Type="http://schemas.openxmlformats.org/officeDocument/2006/relationships/hyperlink" Target="mailto:&#353;kola.konesin@centrum.cz" TargetMode="External" /><Relationship Id="rId47" Type="http://schemas.openxmlformats.org/officeDocument/2006/relationships/hyperlink" Target="mailto:helena.vasickova@seznam.cz" TargetMode="External" /><Relationship Id="rId48" Type="http://schemas.openxmlformats.org/officeDocument/2006/relationships/hyperlink" Target="mailto:kancelar@zsmysliborice.cz" TargetMode="External" /><Relationship Id="rId49" Type="http://schemas.openxmlformats.org/officeDocument/2006/relationships/hyperlink" Target="mailto:ms@naramec.cz" TargetMode="External" /><Relationship Id="rId50" Type="http://schemas.openxmlformats.org/officeDocument/2006/relationships/hyperlink" Target="mailto:ms.okrisky@seznam.cz" TargetMode="External" /><Relationship Id="rId51" Type="http://schemas.openxmlformats.org/officeDocument/2006/relationships/hyperlink" Target="mailto:zs.opatov@seznam.cz" TargetMode="External" /><Relationship Id="rId52" Type="http://schemas.openxmlformats.org/officeDocument/2006/relationships/hyperlink" Target="mailto:zstgm.pribyslavice@seznam.cz" TargetMode="External" /><Relationship Id="rId53" Type="http://schemas.openxmlformats.org/officeDocument/2006/relationships/hyperlink" Target="mailto:ms.rudikov@seznam.cz" TargetMode="External" /><Relationship Id="rId54" Type="http://schemas.openxmlformats.org/officeDocument/2006/relationships/hyperlink" Target="mailto:zs.rudikov@seznam.cz" TargetMode="External" /><Relationship Id="rId55" Type="http://schemas.openxmlformats.org/officeDocument/2006/relationships/hyperlink" Target="mailto:ms.stritez@seznam.cz" TargetMode="External" /><Relationship Id="rId56" Type="http://schemas.openxmlformats.org/officeDocument/2006/relationships/hyperlink" Target="mailto:zstrnava@seznam.cz" TargetMode="External" /><Relationship Id="rId57" Type="http://schemas.openxmlformats.org/officeDocument/2006/relationships/hyperlink" Target="mailto:reditelka@zsvalec.cz" TargetMode="External" /><Relationship Id="rId58" Type="http://schemas.openxmlformats.org/officeDocument/2006/relationships/hyperlink" Target="mailto:jourovaanna@seznam.cz" TargetMode="External" /><Relationship Id="rId59" Type="http://schemas.openxmlformats.org/officeDocument/2006/relationships/hyperlink" Target="mailto:hroznickova@zssvetlo.com" TargetMode="External" /><Relationship Id="rId60" Type="http://schemas.openxmlformats.org/officeDocument/2006/relationships/hyperlink" Target="mailto:zspysel@seznam.cz" TargetMode="External" /><Relationship Id="rId61" Type="http://schemas.openxmlformats.org/officeDocument/2006/relationships/table" Target="../tables/table1.xml" /><Relationship Id="rId6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 topLeftCell="A1">
      <selection activeCell="A7" sqref="A7"/>
    </sheetView>
  </sheetViews>
  <sheetFormatPr defaultColWidth="9.140625" defaultRowHeight="15"/>
  <cols>
    <col min="1" max="1" width="29.421875" style="0" customWidth="1"/>
    <col min="2" max="2" width="20.421875" style="0" customWidth="1"/>
    <col min="3" max="3" width="21.8515625" style="0" customWidth="1"/>
    <col min="4" max="4" width="22.28125" style="3" customWidth="1"/>
    <col min="5" max="5" width="24.28125" style="0" customWidth="1"/>
  </cols>
  <sheetData>
    <row r="1" s="3" customFormat="1" ht="15"/>
    <row r="2" spans="1:5" s="3" customFormat="1" ht="15" customHeight="1">
      <c r="A2" s="48" t="s">
        <v>305</v>
      </c>
      <c r="B2" s="48"/>
      <c r="C2" s="48"/>
      <c r="D2" s="48"/>
      <c r="E2" s="48"/>
    </row>
    <row r="3" spans="1:5" s="3" customFormat="1" ht="15">
      <c r="A3" s="48"/>
      <c r="B3" s="48"/>
      <c r="C3" s="48"/>
      <c r="D3" s="48"/>
      <c r="E3" s="48"/>
    </row>
    <row r="4" s="3" customFormat="1" ht="15"/>
    <row r="5" spans="1:5" s="3" customFormat="1" ht="15" customHeight="1">
      <c r="A5" s="49" t="s">
        <v>309</v>
      </c>
      <c r="B5" s="49"/>
      <c r="C5" s="49"/>
      <c r="D5" s="49"/>
      <c r="E5" s="49"/>
    </row>
    <row r="6" spans="1:4" s="3" customFormat="1" ht="15">
      <c r="A6" s="10"/>
      <c r="B6" s="10"/>
      <c r="C6" s="10"/>
      <c r="D6" s="41"/>
    </row>
    <row r="7" spans="1:5" ht="58.5" customHeight="1">
      <c r="A7" s="30" t="s">
        <v>335</v>
      </c>
      <c r="B7" s="9" t="s">
        <v>297</v>
      </c>
      <c r="C7" s="9" t="s">
        <v>307</v>
      </c>
      <c r="D7" s="42" t="s">
        <v>321</v>
      </c>
      <c r="E7" s="9" t="s">
        <v>322</v>
      </c>
    </row>
    <row r="8" spans="1:5" ht="15">
      <c r="A8" s="4" t="s">
        <v>333</v>
      </c>
      <c r="B8" s="5">
        <v>77</v>
      </c>
      <c r="C8" s="14"/>
      <c r="D8" s="43">
        <f>C8*1.21</f>
        <v>0</v>
      </c>
      <c r="E8" s="7">
        <f>C8*B8</f>
        <v>0</v>
      </c>
    </row>
    <row r="9" spans="1:5" s="3" customFormat="1" ht="15">
      <c r="A9" s="4" t="s">
        <v>300</v>
      </c>
      <c r="B9" s="6">
        <v>43</v>
      </c>
      <c r="C9" s="14"/>
      <c r="D9" s="43">
        <f aca="true" t="shared" si="0" ref="D9:D14">C9*1.21</f>
        <v>0</v>
      </c>
      <c r="E9" s="7">
        <f aca="true" t="shared" si="1" ref="E9:E13">C9*B9</f>
        <v>0</v>
      </c>
    </row>
    <row r="10" spans="1:5" s="3" customFormat="1" ht="15">
      <c r="A10" s="4" t="s">
        <v>22</v>
      </c>
      <c r="B10" s="6">
        <v>22</v>
      </c>
      <c r="C10" s="14"/>
      <c r="D10" s="43">
        <f t="shared" si="0"/>
        <v>0</v>
      </c>
      <c r="E10" s="7">
        <f t="shared" si="1"/>
        <v>0</v>
      </c>
    </row>
    <row r="11" spans="1:5" s="3" customFormat="1" ht="15">
      <c r="A11" s="4" t="s">
        <v>302</v>
      </c>
      <c r="B11" s="6">
        <v>20</v>
      </c>
      <c r="C11" s="14"/>
      <c r="D11" s="43">
        <f t="shared" si="0"/>
        <v>0</v>
      </c>
      <c r="E11" s="7">
        <f t="shared" si="1"/>
        <v>0</v>
      </c>
    </row>
    <row r="12" spans="1:5" s="3" customFormat="1" ht="15">
      <c r="A12" s="4" t="s">
        <v>303</v>
      </c>
      <c r="B12" s="6">
        <v>5</v>
      </c>
      <c r="C12" s="14"/>
      <c r="D12" s="43">
        <f t="shared" si="0"/>
        <v>0</v>
      </c>
      <c r="E12" s="7">
        <f t="shared" si="1"/>
        <v>0</v>
      </c>
    </row>
    <row r="13" spans="1:5" s="3" customFormat="1" ht="15">
      <c r="A13" s="4" t="s">
        <v>301</v>
      </c>
      <c r="B13" s="6">
        <v>18</v>
      </c>
      <c r="C13" s="14"/>
      <c r="D13" s="43">
        <f t="shared" si="0"/>
        <v>0</v>
      </c>
      <c r="E13" s="7">
        <f t="shared" si="1"/>
        <v>0</v>
      </c>
    </row>
    <row r="14" spans="1:5" ht="15">
      <c r="A14" s="4" t="s">
        <v>304</v>
      </c>
      <c r="B14" s="6">
        <v>7</v>
      </c>
      <c r="C14" s="15"/>
      <c r="D14" s="43">
        <f t="shared" si="0"/>
        <v>0</v>
      </c>
      <c r="E14" s="8">
        <f>C14*B14</f>
        <v>0</v>
      </c>
    </row>
    <row r="15" spans="1:5" ht="15">
      <c r="A15" s="50" t="s">
        <v>298</v>
      </c>
      <c r="B15" s="51"/>
      <c r="C15" s="51"/>
      <c r="D15" s="52"/>
      <c r="E15" s="26">
        <f>SUM(E8:E14)</f>
        <v>0</v>
      </c>
    </row>
    <row r="16" spans="1:5" ht="15">
      <c r="A16" s="50" t="s">
        <v>299</v>
      </c>
      <c r="B16" s="51"/>
      <c r="C16" s="51"/>
      <c r="D16" s="52"/>
      <c r="E16" s="26">
        <f>E15*1.21</f>
        <v>0</v>
      </c>
    </row>
    <row r="18" ht="15">
      <c r="A18" t="s">
        <v>324</v>
      </c>
    </row>
    <row r="19" spans="1:5" ht="32.25" customHeight="1">
      <c r="A19" s="47" t="s">
        <v>323</v>
      </c>
      <c r="B19" s="47"/>
      <c r="C19" s="47"/>
      <c r="D19" s="47"/>
      <c r="E19" s="47"/>
    </row>
  </sheetData>
  <sheetProtection algorithmName="SHA-512" hashValue="x1jcR98tJqCi9IlEophOmInv5q+obdSv4u+wBYW/mMoytom8k3qWIevBVtf28frdoPwBLxKxytMZ2GlSLvMKcA==" saltValue="ypuSU3LO3fAbnbBGhaRkuQ==" spinCount="100000" sheet="1" objects="1" scenarios="1"/>
  <protectedRanges>
    <protectedRange sqref="C8:C14" name="Oblast1"/>
  </protectedRanges>
  <mergeCells count="5">
    <mergeCell ref="A19:E19"/>
    <mergeCell ref="A2:E3"/>
    <mergeCell ref="A5:E5"/>
    <mergeCell ref="A15:D15"/>
    <mergeCell ref="A16:D16"/>
  </mergeCells>
  <conditionalFormatting sqref="D8">
    <cfRule type="cellIs" priority="2" dxfId="9" operator="greaterThan">
      <formula>40000</formula>
    </cfRule>
  </conditionalFormatting>
  <conditionalFormatting sqref="D8:D14">
    <cfRule type="cellIs" priority="1" dxfId="9" operator="greaterThan">
      <formula>40000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2"/>
  <sheetViews>
    <sheetView workbookViewId="0" topLeftCell="A1">
      <selection activeCell="A7" sqref="A7:A8"/>
    </sheetView>
  </sheetViews>
  <sheetFormatPr defaultColWidth="9.140625" defaultRowHeight="15"/>
  <cols>
    <col min="1" max="1" width="46.421875" style="27" customWidth="1"/>
    <col min="2" max="2" width="28.8515625" style="0" customWidth="1"/>
    <col min="3" max="3" width="14.8515625" style="0" customWidth="1"/>
  </cols>
  <sheetData>
    <row r="2" spans="1:10" ht="15">
      <c r="A2" s="48" t="s">
        <v>305</v>
      </c>
      <c r="B2" s="48"/>
      <c r="C2" s="48"/>
      <c r="D2" s="2"/>
      <c r="E2" s="2"/>
      <c r="F2" s="2"/>
      <c r="G2" s="2"/>
      <c r="H2" s="2"/>
      <c r="I2" s="2"/>
      <c r="J2" s="2"/>
    </row>
    <row r="3" spans="1:3" ht="15">
      <c r="A3" s="48"/>
      <c r="B3" s="48"/>
      <c r="C3" s="48"/>
    </row>
    <row r="5" spans="1:10" ht="32.25" customHeight="1">
      <c r="A5" s="49" t="s">
        <v>310</v>
      </c>
      <c r="B5" s="49"/>
      <c r="C5" s="49"/>
      <c r="D5" s="1"/>
      <c r="E5" s="1"/>
      <c r="F5" s="1"/>
      <c r="G5" s="1"/>
      <c r="H5" s="1"/>
      <c r="I5" s="1"/>
      <c r="J5" s="1"/>
    </row>
    <row r="7" spans="1:3" ht="15">
      <c r="A7" s="72" t="s">
        <v>0</v>
      </c>
      <c r="B7" s="73" t="s">
        <v>311</v>
      </c>
      <c r="C7" s="73" t="s">
        <v>1</v>
      </c>
    </row>
    <row r="8" spans="1:3" ht="15">
      <c r="A8" s="72"/>
      <c r="B8" s="73"/>
      <c r="C8" s="73"/>
    </row>
    <row r="9" spans="1:3" ht="15.6" customHeight="1">
      <c r="A9" s="58" t="s">
        <v>295</v>
      </c>
      <c r="B9" s="46" t="s">
        <v>334</v>
      </c>
      <c r="C9" s="29">
        <v>3</v>
      </c>
    </row>
    <row r="10" spans="1:3" ht="15">
      <c r="A10" s="59"/>
      <c r="B10" s="28" t="s">
        <v>18</v>
      </c>
      <c r="C10" s="29">
        <v>1</v>
      </c>
    </row>
    <row r="11" spans="1:3" ht="15">
      <c r="A11" s="60"/>
      <c r="B11" s="61"/>
      <c r="C11" s="62"/>
    </row>
    <row r="12" spans="1:3" ht="15" customHeight="1">
      <c r="A12" s="53" t="s">
        <v>19</v>
      </c>
      <c r="B12" s="46" t="s">
        <v>334</v>
      </c>
      <c r="C12" s="29">
        <v>7</v>
      </c>
    </row>
    <row r="13" spans="1:3" ht="15">
      <c r="A13" s="54"/>
      <c r="B13" s="28" t="s">
        <v>20</v>
      </c>
      <c r="C13" s="29">
        <v>1</v>
      </c>
    </row>
    <row r="14" spans="1:3" ht="15">
      <c r="A14" s="55"/>
      <c r="B14" s="56"/>
      <c r="C14" s="57"/>
    </row>
    <row r="15" spans="1:3" ht="15">
      <c r="A15" s="11" t="s">
        <v>2</v>
      </c>
      <c r="B15" s="46" t="s">
        <v>334</v>
      </c>
      <c r="C15" s="29">
        <v>4</v>
      </c>
    </row>
    <row r="16" spans="1:3" ht="15">
      <c r="A16" s="60"/>
      <c r="B16" s="61"/>
      <c r="C16" s="62"/>
    </row>
    <row r="17" spans="1:3" ht="16.5" customHeight="1">
      <c r="A17" s="58" t="s">
        <v>294</v>
      </c>
      <c r="B17" s="46" t="s">
        <v>334</v>
      </c>
      <c r="C17" s="29">
        <v>1</v>
      </c>
    </row>
    <row r="18" spans="1:3" ht="15">
      <c r="A18" s="64"/>
      <c r="B18" s="28" t="s">
        <v>18</v>
      </c>
      <c r="C18" s="29">
        <v>1</v>
      </c>
    </row>
    <row r="19" spans="1:3" ht="15">
      <c r="A19" s="59"/>
      <c r="B19" s="28" t="s">
        <v>21</v>
      </c>
      <c r="C19" s="29">
        <v>1</v>
      </c>
    </row>
    <row r="20" spans="1:3" ht="15">
      <c r="A20" s="60"/>
      <c r="B20" s="61"/>
      <c r="C20" s="62"/>
    </row>
    <row r="21" spans="1:3" ht="15" customHeight="1">
      <c r="A21" s="53" t="s">
        <v>319</v>
      </c>
      <c r="B21" s="46" t="s">
        <v>334</v>
      </c>
      <c r="C21" s="29">
        <v>6</v>
      </c>
    </row>
    <row r="22" spans="1:3" ht="15">
      <c r="A22" s="54"/>
      <c r="B22" s="28" t="s">
        <v>20</v>
      </c>
      <c r="C22" s="29">
        <v>2</v>
      </c>
    </row>
    <row r="23" spans="1:3" ht="15">
      <c r="A23" s="55"/>
      <c r="B23" s="56"/>
      <c r="C23" s="57"/>
    </row>
    <row r="24" spans="1:3" ht="15">
      <c r="A24" s="65" t="s">
        <v>296</v>
      </c>
      <c r="B24" s="46" t="s">
        <v>334</v>
      </c>
      <c r="C24" s="29">
        <v>2</v>
      </c>
    </row>
    <row r="25" spans="1:3" ht="15">
      <c r="A25" s="66"/>
      <c r="B25" s="28" t="s">
        <v>21</v>
      </c>
      <c r="C25" s="29">
        <v>1</v>
      </c>
    </row>
    <row r="26" spans="1:3" ht="15">
      <c r="A26" s="67"/>
      <c r="B26" s="68"/>
      <c r="C26" s="69"/>
    </row>
    <row r="27" spans="1:3" ht="16.5" customHeight="1">
      <c r="A27" s="58" t="s">
        <v>4</v>
      </c>
      <c r="B27" s="46" t="s">
        <v>334</v>
      </c>
      <c r="C27" s="29">
        <v>2</v>
      </c>
    </row>
    <row r="28" spans="1:3" ht="15">
      <c r="A28" s="64"/>
      <c r="B28" s="28" t="s">
        <v>20</v>
      </c>
      <c r="C28" s="29">
        <v>1</v>
      </c>
    </row>
    <row r="29" spans="1:3" ht="15">
      <c r="A29" s="64"/>
      <c r="B29" s="28" t="s">
        <v>21</v>
      </c>
      <c r="C29" s="29">
        <v>1</v>
      </c>
    </row>
    <row r="30" spans="1:3" ht="15">
      <c r="A30" s="59"/>
      <c r="B30" s="28" t="s">
        <v>306</v>
      </c>
      <c r="C30" s="29">
        <v>1</v>
      </c>
    </row>
    <row r="31" spans="1:3" ht="15">
      <c r="A31" s="60"/>
      <c r="B31" s="61"/>
      <c r="C31" s="62"/>
    </row>
    <row r="32" spans="1:3" ht="16.5" customHeight="1">
      <c r="A32" s="58" t="s">
        <v>5</v>
      </c>
      <c r="B32" s="46" t="s">
        <v>334</v>
      </c>
      <c r="C32" s="29">
        <v>3</v>
      </c>
    </row>
    <row r="33" spans="1:3" ht="15">
      <c r="A33" s="64"/>
      <c r="B33" s="28" t="s">
        <v>22</v>
      </c>
      <c r="C33" s="29">
        <v>2</v>
      </c>
    </row>
    <row r="34" spans="1:3" ht="15">
      <c r="A34" s="59"/>
      <c r="B34" s="28" t="s">
        <v>21</v>
      </c>
      <c r="C34" s="29">
        <v>1</v>
      </c>
    </row>
    <row r="35" spans="1:3" ht="15">
      <c r="A35" s="60"/>
      <c r="B35" s="61"/>
      <c r="C35" s="62"/>
    </row>
    <row r="36" spans="1:3" ht="19.5" customHeight="1">
      <c r="A36" s="58" t="s">
        <v>6</v>
      </c>
      <c r="B36" s="28" t="s">
        <v>23</v>
      </c>
      <c r="C36" s="29">
        <v>1</v>
      </c>
    </row>
    <row r="37" spans="1:3" ht="19.5" customHeight="1">
      <c r="A37" s="59"/>
      <c r="B37" s="28" t="s">
        <v>20</v>
      </c>
      <c r="C37" s="29">
        <v>1</v>
      </c>
    </row>
    <row r="38" spans="1:3" ht="15">
      <c r="A38" s="60"/>
      <c r="B38" s="61"/>
      <c r="C38" s="62"/>
    </row>
    <row r="39" spans="1:3" ht="16.5" customHeight="1">
      <c r="A39" s="58" t="s">
        <v>7</v>
      </c>
      <c r="B39" s="28" t="s">
        <v>22</v>
      </c>
      <c r="C39" s="29">
        <v>1</v>
      </c>
    </row>
    <row r="40" spans="1:3" ht="15">
      <c r="A40" s="59"/>
      <c r="B40" s="28" t="s">
        <v>21</v>
      </c>
      <c r="C40" s="29">
        <v>1</v>
      </c>
    </row>
    <row r="41" spans="1:3" ht="15">
      <c r="A41" s="60"/>
      <c r="B41" s="61"/>
      <c r="C41" s="62"/>
    </row>
    <row r="42" spans="1:3" ht="21" customHeight="1">
      <c r="A42" s="58" t="s">
        <v>8</v>
      </c>
      <c r="B42" s="28" t="s">
        <v>18</v>
      </c>
      <c r="C42" s="29">
        <v>2</v>
      </c>
    </row>
    <row r="43" spans="1:3" ht="18.75" customHeight="1">
      <c r="A43" s="59"/>
      <c r="B43" s="28" t="s">
        <v>20</v>
      </c>
      <c r="C43" s="29">
        <v>1</v>
      </c>
    </row>
    <row r="44" spans="1:3" ht="15">
      <c r="A44" s="60"/>
      <c r="B44" s="61"/>
      <c r="C44" s="62"/>
    </row>
    <row r="45" spans="1:3" ht="15.95" customHeight="1">
      <c r="A45" s="58" t="s">
        <v>9</v>
      </c>
      <c r="B45" s="46" t="s">
        <v>334</v>
      </c>
      <c r="C45" s="29">
        <v>1</v>
      </c>
    </row>
    <row r="46" spans="1:3" ht="15">
      <c r="A46" s="64"/>
      <c r="B46" s="28" t="s">
        <v>20</v>
      </c>
      <c r="C46" s="29">
        <v>2</v>
      </c>
    </row>
    <row r="47" spans="1:3" ht="15">
      <c r="A47" s="59"/>
      <c r="B47" s="28" t="s">
        <v>22</v>
      </c>
      <c r="C47" s="29">
        <v>2</v>
      </c>
    </row>
    <row r="48" spans="1:3" ht="15">
      <c r="A48" s="60"/>
      <c r="B48" s="61"/>
      <c r="C48" s="62"/>
    </row>
    <row r="49" spans="1:3" ht="16.5" customHeight="1">
      <c r="A49" s="58" t="s">
        <v>10</v>
      </c>
      <c r="B49" s="28" t="s">
        <v>18</v>
      </c>
      <c r="C49" s="29">
        <v>2</v>
      </c>
    </row>
    <row r="50" spans="1:3" ht="15">
      <c r="A50" s="59"/>
      <c r="B50" s="28" t="s">
        <v>20</v>
      </c>
      <c r="C50" s="29">
        <v>3</v>
      </c>
    </row>
    <row r="51" spans="1:3" ht="15">
      <c r="A51" s="60"/>
      <c r="B51" s="61"/>
      <c r="C51" s="62"/>
    </row>
    <row r="52" spans="1:3" ht="25.5">
      <c r="A52" s="11" t="s">
        <v>11</v>
      </c>
      <c r="B52" s="46" t="s">
        <v>334</v>
      </c>
      <c r="C52" s="29">
        <v>2</v>
      </c>
    </row>
    <row r="53" spans="1:3" ht="24" customHeight="1">
      <c r="A53" s="60"/>
      <c r="B53" s="61"/>
      <c r="C53" s="62"/>
    </row>
    <row r="54" spans="1:3" ht="15">
      <c r="A54" s="58" t="s">
        <v>12</v>
      </c>
      <c r="B54" s="28" t="s">
        <v>20</v>
      </c>
      <c r="C54" s="29">
        <v>2</v>
      </c>
    </row>
    <row r="55" spans="1:3" ht="15">
      <c r="A55" s="59"/>
      <c r="B55" s="28" t="s">
        <v>306</v>
      </c>
      <c r="C55" s="29">
        <v>2</v>
      </c>
    </row>
    <row r="56" spans="1:3" ht="15">
      <c r="A56" s="60"/>
      <c r="B56" s="61"/>
      <c r="C56" s="62"/>
    </row>
    <row r="57" spans="1:3" ht="25.5">
      <c r="A57" s="11" t="s">
        <v>13</v>
      </c>
      <c r="B57" s="28" t="s">
        <v>23</v>
      </c>
      <c r="C57" s="29">
        <v>1</v>
      </c>
    </row>
    <row r="58" spans="1:3" ht="24.6" customHeight="1">
      <c r="A58" s="60"/>
      <c r="B58" s="61"/>
      <c r="C58" s="62"/>
    </row>
    <row r="59" spans="1:3" ht="16.5" customHeight="1">
      <c r="A59" s="58" t="s">
        <v>317</v>
      </c>
      <c r="B59" s="28" t="s">
        <v>18</v>
      </c>
      <c r="C59" s="29">
        <v>1</v>
      </c>
    </row>
    <row r="60" spans="1:3" ht="15">
      <c r="A60" s="64"/>
      <c r="B60" s="28" t="s">
        <v>20</v>
      </c>
      <c r="C60" s="29">
        <v>1</v>
      </c>
    </row>
    <row r="61" spans="1:3" ht="15">
      <c r="A61" s="59"/>
      <c r="B61" s="28" t="s">
        <v>21</v>
      </c>
      <c r="C61" s="29">
        <v>1</v>
      </c>
    </row>
    <row r="62" spans="1:3" ht="15">
      <c r="A62" s="60"/>
      <c r="B62" s="61"/>
      <c r="C62" s="62"/>
    </row>
    <row r="63" spans="1:3" ht="16.5" customHeight="1">
      <c r="A63" s="74" t="s">
        <v>15</v>
      </c>
      <c r="B63" s="28" t="s">
        <v>22</v>
      </c>
      <c r="C63" s="29">
        <v>1</v>
      </c>
    </row>
    <row r="64" spans="1:3" ht="15">
      <c r="A64" s="75"/>
      <c r="B64" s="28" t="s">
        <v>306</v>
      </c>
      <c r="C64" s="29">
        <v>1</v>
      </c>
    </row>
    <row r="65" spans="1:3" ht="15">
      <c r="A65" s="76"/>
      <c r="B65" s="77"/>
      <c r="C65" s="78"/>
    </row>
    <row r="66" spans="1:3" ht="25.5">
      <c r="A66" s="13" t="s">
        <v>16</v>
      </c>
      <c r="B66" s="28" t="s">
        <v>23</v>
      </c>
      <c r="C66" s="29">
        <v>1</v>
      </c>
    </row>
    <row r="67" spans="1:3" ht="22.5" customHeight="1">
      <c r="A67" s="76"/>
      <c r="B67" s="77"/>
      <c r="C67" s="78"/>
    </row>
    <row r="68" spans="1:3" ht="16.5" customHeight="1">
      <c r="A68" s="58" t="s">
        <v>17</v>
      </c>
      <c r="B68" s="46" t="s">
        <v>334</v>
      </c>
      <c r="C68" s="29">
        <v>1</v>
      </c>
    </row>
    <row r="69" spans="1:3" ht="15">
      <c r="A69" s="59"/>
      <c r="B69" s="28" t="s">
        <v>24</v>
      </c>
      <c r="C69" s="29">
        <v>1</v>
      </c>
    </row>
    <row r="70" spans="1:3" ht="15">
      <c r="A70" s="60"/>
      <c r="B70" s="61"/>
      <c r="C70" s="62"/>
    </row>
    <row r="71" spans="1:3" ht="16.5" customHeight="1">
      <c r="A71" s="58" t="s">
        <v>288</v>
      </c>
      <c r="B71" s="46" t="s">
        <v>334</v>
      </c>
      <c r="C71" s="29">
        <v>1</v>
      </c>
    </row>
    <row r="72" spans="1:3" ht="15">
      <c r="A72" s="64"/>
      <c r="B72" s="28" t="s">
        <v>24</v>
      </c>
      <c r="C72" s="29">
        <v>1</v>
      </c>
    </row>
    <row r="73" spans="1:3" ht="15">
      <c r="A73" s="59"/>
      <c r="B73" s="28" t="s">
        <v>20</v>
      </c>
      <c r="C73" s="29">
        <v>1</v>
      </c>
    </row>
    <row r="74" spans="1:3" ht="15">
      <c r="A74" s="60"/>
      <c r="B74" s="61"/>
      <c r="C74" s="62"/>
    </row>
    <row r="75" spans="1:3" ht="15">
      <c r="A75" s="12" t="s">
        <v>289</v>
      </c>
      <c r="B75" s="46" t="s">
        <v>334</v>
      </c>
      <c r="C75" s="29">
        <v>4</v>
      </c>
    </row>
    <row r="76" spans="1:3" ht="15">
      <c r="A76" s="55"/>
      <c r="B76" s="56"/>
      <c r="C76" s="57"/>
    </row>
    <row r="77" spans="1:3" ht="15" customHeight="1">
      <c r="A77" s="53" t="s">
        <v>26</v>
      </c>
      <c r="B77" s="46" t="s">
        <v>334</v>
      </c>
      <c r="C77" s="29">
        <v>2</v>
      </c>
    </row>
    <row r="78" spans="1:3" ht="15">
      <c r="A78" s="63"/>
      <c r="B78" s="28" t="s">
        <v>20</v>
      </c>
      <c r="C78" s="29">
        <v>2</v>
      </c>
    </row>
    <row r="79" spans="1:3" ht="15">
      <c r="A79" s="54"/>
      <c r="B79" s="28" t="s">
        <v>25</v>
      </c>
      <c r="C79" s="29">
        <v>1</v>
      </c>
    </row>
    <row r="80" spans="1:3" ht="15">
      <c r="A80" s="55"/>
      <c r="B80" s="56"/>
      <c r="C80" s="57"/>
    </row>
    <row r="81" spans="1:3" ht="15" customHeight="1">
      <c r="A81" s="53" t="s">
        <v>27</v>
      </c>
      <c r="B81" s="28" t="s">
        <v>24</v>
      </c>
      <c r="C81" s="29">
        <v>1</v>
      </c>
    </row>
    <row r="82" spans="1:3" ht="15">
      <c r="A82" s="63"/>
      <c r="B82" s="28" t="s">
        <v>20</v>
      </c>
      <c r="C82" s="29">
        <v>2</v>
      </c>
    </row>
    <row r="83" spans="1:3" ht="15">
      <c r="A83" s="54"/>
      <c r="B83" s="28" t="s">
        <v>22</v>
      </c>
      <c r="C83" s="29">
        <v>1</v>
      </c>
    </row>
    <row r="84" spans="1:3" ht="15">
      <c r="A84" s="55"/>
      <c r="B84" s="56"/>
      <c r="C84" s="57"/>
    </row>
    <row r="85" spans="1:3" ht="16.5" customHeight="1">
      <c r="A85" s="58" t="s">
        <v>28</v>
      </c>
      <c r="B85" s="28" t="s">
        <v>24</v>
      </c>
      <c r="C85" s="29">
        <v>1</v>
      </c>
    </row>
    <row r="86" spans="1:3" ht="15">
      <c r="A86" s="64"/>
      <c r="B86" s="28" t="s">
        <v>20</v>
      </c>
      <c r="C86" s="29">
        <v>1</v>
      </c>
    </row>
    <row r="87" spans="1:3" ht="15">
      <c r="A87" s="59"/>
      <c r="B87" s="28" t="s">
        <v>22</v>
      </c>
      <c r="C87" s="29">
        <v>1</v>
      </c>
    </row>
    <row r="88" spans="1:3" ht="15">
      <c r="A88" s="60"/>
      <c r="B88" s="61"/>
      <c r="C88" s="62"/>
    </row>
    <row r="89" spans="1:3" ht="15" customHeight="1">
      <c r="A89" s="53" t="s">
        <v>225</v>
      </c>
      <c r="B89" s="46" t="s">
        <v>334</v>
      </c>
      <c r="C89" s="29">
        <v>1</v>
      </c>
    </row>
    <row r="90" spans="1:3" ht="15">
      <c r="A90" s="54"/>
      <c r="B90" s="28" t="s">
        <v>20</v>
      </c>
      <c r="C90" s="29">
        <v>2</v>
      </c>
    </row>
    <row r="91" spans="1:3" ht="15">
      <c r="A91" s="55"/>
      <c r="B91" s="56"/>
      <c r="C91" s="57"/>
    </row>
    <row r="92" spans="1:3" ht="25.5">
      <c r="A92" s="11" t="s">
        <v>29</v>
      </c>
      <c r="B92" s="46" t="s">
        <v>334</v>
      </c>
      <c r="C92" s="29">
        <v>1</v>
      </c>
    </row>
    <row r="93" spans="1:3" ht="24.6" customHeight="1">
      <c r="A93" s="60"/>
      <c r="B93" s="61"/>
      <c r="C93" s="62"/>
    </row>
    <row r="94" spans="1:3" ht="16.5" customHeight="1">
      <c r="A94" s="58" t="s">
        <v>293</v>
      </c>
      <c r="B94" s="28" t="s">
        <v>24</v>
      </c>
      <c r="C94" s="29">
        <v>1</v>
      </c>
    </row>
    <row r="95" spans="1:3" ht="15">
      <c r="A95" s="64"/>
      <c r="B95" s="28" t="s">
        <v>20</v>
      </c>
      <c r="C95" s="29">
        <v>2</v>
      </c>
    </row>
    <row r="96" spans="1:3" ht="15">
      <c r="A96" s="59"/>
      <c r="B96" s="28" t="s">
        <v>22</v>
      </c>
      <c r="C96" s="29">
        <v>1</v>
      </c>
    </row>
    <row r="97" spans="1:3" ht="15">
      <c r="A97" s="60"/>
      <c r="B97" s="61"/>
      <c r="C97" s="62"/>
    </row>
    <row r="98" spans="1:3" ht="25.5">
      <c r="A98" s="11" t="s">
        <v>30</v>
      </c>
      <c r="B98" s="28" t="s">
        <v>24</v>
      </c>
      <c r="C98" s="29">
        <v>1</v>
      </c>
    </row>
    <row r="99" spans="1:3" ht="15">
      <c r="A99" s="60"/>
      <c r="B99" s="61"/>
      <c r="C99" s="62"/>
    </row>
    <row r="100" spans="1:3" ht="15">
      <c r="A100" s="58" t="s">
        <v>31</v>
      </c>
      <c r="B100" s="46" t="s">
        <v>334</v>
      </c>
      <c r="C100" s="29">
        <v>1</v>
      </c>
    </row>
    <row r="101" spans="1:3" ht="15">
      <c r="A101" s="64"/>
      <c r="B101" s="28" t="s">
        <v>24</v>
      </c>
      <c r="C101" s="29">
        <v>1</v>
      </c>
    </row>
    <row r="102" spans="1:3" ht="15">
      <c r="A102" s="59"/>
      <c r="B102" s="28" t="s">
        <v>22</v>
      </c>
      <c r="C102" s="29">
        <v>1</v>
      </c>
    </row>
    <row r="103" spans="1:3" ht="15">
      <c r="A103" s="60"/>
      <c r="B103" s="61"/>
      <c r="C103" s="62"/>
    </row>
    <row r="104" spans="1:3" ht="15">
      <c r="A104" s="11" t="s">
        <v>32</v>
      </c>
      <c r="B104" s="46" t="s">
        <v>334</v>
      </c>
      <c r="C104" s="29">
        <v>3</v>
      </c>
    </row>
    <row r="105" spans="1:3" ht="15">
      <c r="A105" s="60"/>
      <c r="B105" s="61"/>
      <c r="C105" s="62"/>
    </row>
    <row r="106" spans="1:3" ht="16.5" customHeight="1">
      <c r="A106" s="58" t="s">
        <v>33</v>
      </c>
      <c r="B106" s="28" t="s">
        <v>22</v>
      </c>
      <c r="C106" s="29">
        <v>1</v>
      </c>
    </row>
    <row r="107" spans="1:3" ht="15">
      <c r="A107" s="59"/>
      <c r="B107" s="28" t="s">
        <v>25</v>
      </c>
      <c r="C107" s="29">
        <v>1</v>
      </c>
    </row>
    <row r="108" spans="1:3" ht="15">
      <c r="A108" s="60"/>
      <c r="B108" s="61"/>
      <c r="C108" s="62"/>
    </row>
    <row r="109" spans="1:3" ht="16.5" customHeight="1">
      <c r="A109" s="58" t="s">
        <v>34</v>
      </c>
      <c r="B109" s="28" t="s">
        <v>23</v>
      </c>
      <c r="C109" s="29">
        <v>1</v>
      </c>
    </row>
    <row r="110" spans="1:3" ht="15">
      <c r="A110" s="59"/>
      <c r="B110" s="28" t="s">
        <v>306</v>
      </c>
      <c r="C110" s="29">
        <v>1</v>
      </c>
    </row>
    <row r="111" spans="1:3" ht="15">
      <c r="A111" s="60"/>
      <c r="B111" s="61"/>
      <c r="C111" s="62"/>
    </row>
    <row r="112" spans="1:3" ht="18" customHeight="1">
      <c r="A112" s="53" t="s">
        <v>230</v>
      </c>
      <c r="B112" s="46" t="s">
        <v>334</v>
      </c>
      <c r="C112" s="29">
        <v>2</v>
      </c>
    </row>
    <row r="113" spans="1:3" ht="18.75" customHeight="1">
      <c r="A113" s="54"/>
      <c r="B113" s="28" t="s">
        <v>24</v>
      </c>
      <c r="C113" s="29">
        <v>1</v>
      </c>
    </row>
    <row r="114" spans="1:3" ht="15">
      <c r="A114" s="55"/>
      <c r="B114" s="56"/>
      <c r="C114" s="57"/>
    </row>
    <row r="115" spans="1:3" ht="25.5">
      <c r="A115" s="12" t="s">
        <v>35</v>
      </c>
      <c r="B115" s="46" t="s">
        <v>334</v>
      </c>
      <c r="C115" s="29">
        <v>2</v>
      </c>
    </row>
    <row r="116" spans="1:3" ht="27.6" customHeight="1">
      <c r="A116" s="55"/>
      <c r="B116" s="56"/>
      <c r="C116" s="57"/>
    </row>
    <row r="117" spans="1:3" ht="15" customHeight="1">
      <c r="A117" s="53" t="s">
        <v>240</v>
      </c>
      <c r="B117" s="46" t="s">
        <v>334</v>
      </c>
      <c r="C117" s="29">
        <v>1</v>
      </c>
    </row>
    <row r="118" spans="1:3" ht="15">
      <c r="A118" s="63"/>
      <c r="B118" s="28" t="s">
        <v>20</v>
      </c>
      <c r="C118" s="29">
        <v>1</v>
      </c>
    </row>
    <row r="119" spans="1:3" ht="15">
      <c r="A119" s="54"/>
      <c r="B119" s="28" t="s">
        <v>25</v>
      </c>
      <c r="C119" s="29">
        <v>1</v>
      </c>
    </row>
    <row r="120" spans="1:3" ht="15">
      <c r="A120" s="55"/>
      <c r="B120" s="56"/>
      <c r="C120" s="57"/>
    </row>
    <row r="121" spans="1:3" ht="15">
      <c r="A121" s="11" t="s">
        <v>36</v>
      </c>
      <c r="B121" s="46" t="s">
        <v>334</v>
      </c>
      <c r="C121" s="29">
        <v>1</v>
      </c>
    </row>
    <row r="122" spans="1:3" ht="15">
      <c r="A122" s="60"/>
      <c r="B122" s="61"/>
      <c r="C122" s="62"/>
    </row>
    <row r="123" spans="1:3" ht="20.25" customHeight="1">
      <c r="A123" s="58" t="s">
        <v>37</v>
      </c>
      <c r="B123" s="28" t="s">
        <v>22</v>
      </c>
      <c r="C123" s="29">
        <v>1</v>
      </c>
    </row>
    <row r="124" spans="1:3" ht="18.75" customHeight="1">
      <c r="A124" s="59"/>
      <c r="B124" s="28" t="s">
        <v>25</v>
      </c>
      <c r="C124" s="29">
        <v>1</v>
      </c>
    </row>
    <row r="125" spans="1:3" ht="23.1" customHeight="1">
      <c r="A125" s="60"/>
      <c r="B125" s="61"/>
      <c r="C125" s="62"/>
    </row>
    <row r="126" spans="1:3" ht="16.5" customHeight="1">
      <c r="A126" s="58" t="s">
        <v>38</v>
      </c>
      <c r="B126" s="28" t="s">
        <v>22</v>
      </c>
      <c r="C126" s="29">
        <v>1</v>
      </c>
    </row>
    <row r="127" spans="1:3" ht="15">
      <c r="A127" s="59"/>
      <c r="B127" s="28" t="s">
        <v>25</v>
      </c>
      <c r="C127" s="29">
        <v>1</v>
      </c>
    </row>
    <row r="128" spans="1:3" ht="15">
      <c r="A128" s="60"/>
      <c r="B128" s="61"/>
      <c r="C128" s="62"/>
    </row>
    <row r="129" spans="1:3" ht="15" customHeight="1">
      <c r="A129" s="53" t="s">
        <v>39</v>
      </c>
      <c r="B129" s="46" t="s">
        <v>334</v>
      </c>
      <c r="C129" s="29">
        <v>3</v>
      </c>
    </row>
    <row r="130" spans="1:3" ht="15">
      <c r="A130" s="54"/>
      <c r="B130" s="28" t="s">
        <v>20</v>
      </c>
      <c r="C130" s="29">
        <v>4</v>
      </c>
    </row>
    <row r="131" spans="1:3" ht="15">
      <c r="A131" s="55"/>
      <c r="B131" s="56"/>
      <c r="C131" s="57"/>
    </row>
    <row r="132" spans="1:3" ht="15" customHeight="1">
      <c r="A132" s="53" t="s">
        <v>40</v>
      </c>
      <c r="B132" s="28" t="s">
        <v>24</v>
      </c>
      <c r="C132" s="29">
        <v>1</v>
      </c>
    </row>
    <row r="133" spans="1:3" ht="15">
      <c r="A133" s="63"/>
      <c r="B133" s="28" t="s">
        <v>20</v>
      </c>
      <c r="C133" s="29">
        <v>1</v>
      </c>
    </row>
    <row r="134" spans="1:3" ht="15">
      <c r="A134" s="54"/>
      <c r="B134" s="28" t="s">
        <v>25</v>
      </c>
      <c r="C134" s="29">
        <v>1</v>
      </c>
    </row>
    <row r="135" spans="1:3" ht="15">
      <c r="A135" s="55"/>
      <c r="B135" s="56"/>
      <c r="C135" s="57"/>
    </row>
    <row r="136" spans="1:3" ht="16.5" customHeight="1">
      <c r="A136" s="58" t="s">
        <v>42</v>
      </c>
      <c r="B136" s="28" t="s">
        <v>24</v>
      </c>
      <c r="C136" s="29">
        <v>1</v>
      </c>
    </row>
    <row r="137" spans="1:3" ht="15">
      <c r="A137" s="59"/>
      <c r="B137" s="28" t="s">
        <v>306</v>
      </c>
      <c r="C137" s="29">
        <v>1</v>
      </c>
    </row>
    <row r="138" spans="1:3" ht="15">
      <c r="A138" s="60"/>
      <c r="B138" s="61"/>
      <c r="C138" s="62"/>
    </row>
    <row r="139" spans="1:3" ht="15">
      <c r="A139" s="11" t="s">
        <v>41</v>
      </c>
      <c r="B139" s="46" t="s">
        <v>334</v>
      </c>
      <c r="C139" s="29">
        <v>3</v>
      </c>
    </row>
    <row r="140" spans="1:3" ht="15">
      <c r="A140" s="60"/>
      <c r="B140" s="61"/>
      <c r="C140" s="62"/>
    </row>
    <row r="141" spans="1:3" ht="20.25" customHeight="1">
      <c r="A141" s="53" t="s">
        <v>58</v>
      </c>
      <c r="B141" s="28" t="s">
        <v>20</v>
      </c>
      <c r="C141" s="29">
        <v>3</v>
      </c>
    </row>
    <row r="142" spans="1:3" ht="20.25" customHeight="1">
      <c r="A142" s="54"/>
      <c r="B142" s="28" t="s">
        <v>25</v>
      </c>
      <c r="C142" s="29">
        <v>1</v>
      </c>
    </row>
    <row r="143" spans="1:3" ht="15">
      <c r="A143" s="55"/>
      <c r="B143" s="56"/>
      <c r="C143" s="57"/>
    </row>
    <row r="144" spans="1:3" ht="16.5" customHeight="1">
      <c r="A144" s="58" t="s">
        <v>43</v>
      </c>
      <c r="B144" s="28" t="s">
        <v>20</v>
      </c>
      <c r="C144" s="29">
        <v>1</v>
      </c>
    </row>
    <row r="145" spans="1:3" ht="15">
      <c r="A145" s="59"/>
      <c r="B145" s="28" t="s">
        <v>25</v>
      </c>
      <c r="C145" s="29">
        <v>1</v>
      </c>
    </row>
    <row r="146" spans="1:3" ht="15">
      <c r="A146" s="60"/>
      <c r="B146" s="61"/>
      <c r="C146" s="62"/>
    </row>
    <row r="147" spans="1:3" ht="17.25" customHeight="1">
      <c r="A147" s="53" t="s">
        <v>318</v>
      </c>
      <c r="B147" s="28" t="s">
        <v>23</v>
      </c>
      <c r="C147" s="29">
        <v>1</v>
      </c>
    </row>
    <row r="148" spans="1:3" ht="18" customHeight="1">
      <c r="A148" s="63"/>
      <c r="B148" s="28" t="s">
        <v>24</v>
      </c>
      <c r="C148" s="29">
        <v>1</v>
      </c>
    </row>
    <row r="149" spans="1:3" ht="18" customHeight="1">
      <c r="A149" s="54"/>
      <c r="B149" s="28" t="s">
        <v>20</v>
      </c>
      <c r="C149" s="29">
        <v>1</v>
      </c>
    </row>
    <row r="150" spans="1:3" ht="15">
      <c r="A150" s="55"/>
      <c r="B150" s="56"/>
      <c r="C150" s="57"/>
    </row>
    <row r="151" spans="1:3" ht="16.5" customHeight="1">
      <c r="A151" s="58" t="s">
        <v>44</v>
      </c>
      <c r="B151" s="28" t="s">
        <v>22</v>
      </c>
      <c r="C151" s="29">
        <v>1</v>
      </c>
    </row>
    <row r="152" spans="1:3" ht="15">
      <c r="A152" s="59"/>
      <c r="B152" s="28" t="s">
        <v>25</v>
      </c>
      <c r="C152" s="29">
        <v>1</v>
      </c>
    </row>
    <row r="153" spans="1:3" ht="15">
      <c r="A153" s="60"/>
      <c r="B153" s="61"/>
      <c r="C153" s="62"/>
    </row>
    <row r="154" spans="1:3" ht="21.75" customHeight="1">
      <c r="A154" s="58" t="s">
        <v>45</v>
      </c>
      <c r="B154" s="46" t="s">
        <v>334</v>
      </c>
      <c r="C154" s="29">
        <v>1</v>
      </c>
    </row>
    <row r="155" spans="1:3" ht="21.75" customHeight="1">
      <c r="A155" s="59"/>
      <c r="B155" s="28" t="s">
        <v>22</v>
      </c>
      <c r="C155" s="29">
        <v>1</v>
      </c>
    </row>
    <row r="156" spans="1:3" ht="15">
      <c r="A156" s="60"/>
      <c r="B156" s="61"/>
      <c r="C156" s="62"/>
    </row>
    <row r="157" spans="1:3" ht="16.5" customHeight="1">
      <c r="A157" s="58" t="s">
        <v>316</v>
      </c>
      <c r="B157" s="46" t="s">
        <v>334</v>
      </c>
      <c r="C157" s="29">
        <v>1</v>
      </c>
    </row>
    <row r="158" spans="1:3" ht="15">
      <c r="A158" s="59"/>
      <c r="B158" s="28" t="s">
        <v>20</v>
      </c>
      <c r="C158" s="29">
        <v>1</v>
      </c>
    </row>
    <row r="159" spans="1:3" ht="15">
      <c r="A159" s="60"/>
      <c r="B159" s="61"/>
      <c r="C159" s="62"/>
    </row>
    <row r="160" spans="1:3" ht="25.5">
      <c r="A160" s="12" t="s">
        <v>263</v>
      </c>
      <c r="B160" s="46" t="s">
        <v>334</v>
      </c>
      <c r="C160" s="29">
        <v>2</v>
      </c>
    </row>
    <row r="161" spans="1:3" ht="15">
      <c r="A161" s="55"/>
      <c r="B161" s="56"/>
      <c r="C161" s="57"/>
    </row>
    <row r="162" spans="1:3" ht="25.5">
      <c r="A162" s="12" t="s">
        <v>290</v>
      </c>
      <c r="B162" s="28" t="s">
        <v>22</v>
      </c>
      <c r="C162" s="29">
        <v>5</v>
      </c>
    </row>
    <row r="163" spans="1:3" ht="15">
      <c r="A163" s="55"/>
      <c r="B163" s="56"/>
      <c r="C163" s="57"/>
    </row>
    <row r="164" spans="1:3" ht="15">
      <c r="A164" s="11" t="s">
        <v>46</v>
      </c>
      <c r="B164" s="46" t="s">
        <v>334</v>
      </c>
      <c r="C164" s="29">
        <v>1</v>
      </c>
    </row>
    <row r="165" spans="1:3" ht="15">
      <c r="A165" s="60"/>
      <c r="B165" s="61"/>
      <c r="C165" s="62"/>
    </row>
    <row r="166" spans="1:3" ht="25.5">
      <c r="A166" s="11" t="s">
        <v>47</v>
      </c>
      <c r="B166" s="46" t="s">
        <v>334</v>
      </c>
      <c r="C166" s="29">
        <v>2</v>
      </c>
    </row>
    <row r="167" spans="1:3" ht="24" customHeight="1">
      <c r="A167" s="60"/>
      <c r="B167" s="61"/>
      <c r="C167" s="62"/>
    </row>
    <row r="168" spans="1:3" ht="15" customHeight="1">
      <c r="A168" s="53" t="s">
        <v>48</v>
      </c>
      <c r="B168" s="28" t="s">
        <v>22</v>
      </c>
      <c r="C168" s="29">
        <v>1</v>
      </c>
    </row>
    <row r="169" spans="1:3" ht="15">
      <c r="A169" s="54"/>
      <c r="B169" s="28" t="s">
        <v>25</v>
      </c>
      <c r="C169" s="29">
        <v>1</v>
      </c>
    </row>
    <row r="170" spans="1:3" ht="15">
      <c r="A170" s="55"/>
      <c r="B170" s="56"/>
      <c r="C170" s="57"/>
    </row>
    <row r="171" spans="1:3" ht="15">
      <c r="A171" s="58" t="s">
        <v>49</v>
      </c>
      <c r="B171" s="46" t="s">
        <v>334</v>
      </c>
      <c r="C171" s="29">
        <v>1</v>
      </c>
    </row>
    <row r="172" spans="1:3" ht="15">
      <c r="A172" s="59"/>
      <c r="B172" s="28" t="s">
        <v>20</v>
      </c>
      <c r="C172" s="29">
        <v>1</v>
      </c>
    </row>
    <row r="173" spans="1:3" ht="15">
      <c r="A173" s="60"/>
      <c r="B173" s="61"/>
      <c r="C173" s="62"/>
    </row>
    <row r="174" spans="1:3" ht="15" customHeight="1">
      <c r="A174" s="53" t="s">
        <v>50</v>
      </c>
      <c r="B174" s="46" t="s">
        <v>334</v>
      </c>
      <c r="C174" s="29">
        <v>1</v>
      </c>
    </row>
    <row r="175" spans="1:3" ht="15">
      <c r="A175" s="63"/>
      <c r="B175" s="28" t="s">
        <v>20</v>
      </c>
      <c r="C175" s="29">
        <v>1</v>
      </c>
    </row>
    <row r="176" spans="1:3" ht="15">
      <c r="A176" s="54"/>
      <c r="B176" s="28" t="s">
        <v>25</v>
      </c>
      <c r="C176" s="29">
        <v>1</v>
      </c>
    </row>
    <row r="177" spans="1:3" ht="15">
      <c r="A177" s="55"/>
      <c r="B177" s="56"/>
      <c r="C177" s="57"/>
    </row>
    <row r="178" spans="1:3" ht="16.5" customHeight="1">
      <c r="A178" s="58" t="s">
        <v>51</v>
      </c>
      <c r="B178" s="46" t="s">
        <v>334</v>
      </c>
      <c r="C178" s="29">
        <v>1</v>
      </c>
    </row>
    <row r="179" spans="1:3" ht="15">
      <c r="A179" s="59"/>
      <c r="B179" s="28" t="s">
        <v>20</v>
      </c>
      <c r="C179" s="29">
        <v>1</v>
      </c>
    </row>
    <row r="180" spans="1:3" ht="15">
      <c r="A180" s="60"/>
      <c r="B180" s="61"/>
      <c r="C180" s="62"/>
    </row>
    <row r="181" spans="1:3" ht="15">
      <c r="A181" s="12" t="s">
        <v>52</v>
      </c>
      <c r="B181" s="46" t="s">
        <v>334</v>
      </c>
      <c r="C181" s="29">
        <v>4</v>
      </c>
    </row>
    <row r="182" spans="1:3" ht="15">
      <c r="A182" s="55"/>
      <c r="B182" s="56"/>
      <c r="C182" s="57"/>
    </row>
    <row r="183" spans="1:3" ht="16.5" customHeight="1">
      <c r="A183" s="58" t="s">
        <v>53</v>
      </c>
      <c r="B183" s="46" t="s">
        <v>334</v>
      </c>
      <c r="C183" s="29">
        <v>2</v>
      </c>
    </row>
    <row r="184" spans="1:3" ht="15">
      <c r="A184" s="64"/>
      <c r="B184" s="28" t="s">
        <v>24</v>
      </c>
      <c r="C184" s="29">
        <v>1</v>
      </c>
    </row>
    <row r="185" spans="1:3" ht="15">
      <c r="A185" s="59"/>
      <c r="B185" s="28" t="s">
        <v>20</v>
      </c>
      <c r="C185" s="29">
        <v>1</v>
      </c>
    </row>
    <row r="186" spans="1:3" ht="15">
      <c r="A186" s="60"/>
      <c r="B186" s="61"/>
      <c r="C186" s="62"/>
    </row>
    <row r="187" spans="1:3" ht="16.5" customHeight="1">
      <c r="A187" s="58" t="s">
        <v>54</v>
      </c>
      <c r="B187" s="46" t="s">
        <v>334</v>
      </c>
      <c r="C187" s="29">
        <v>1</v>
      </c>
    </row>
    <row r="188" spans="1:3" ht="15">
      <c r="A188" s="59"/>
      <c r="B188" s="28" t="s">
        <v>20</v>
      </c>
      <c r="C188" s="29">
        <v>1</v>
      </c>
    </row>
    <row r="189" spans="1:3" ht="15">
      <c r="A189" s="60"/>
      <c r="B189" s="61"/>
      <c r="C189" s="62"/>
    </row>
    <row r="190" spans="1:3" ht="25.5">
      <c r="A190" s="12" t="s">
        <v>281</v>
      </c>
      <c r="B190" s="28" t="s">
        <v>306</v>
      </c>
      <c r="C190" s="29">
        <v>1</v>
      </c>
    </row>
    <row r="191" spans="1:3" ht="15">
      <c r="A191" s="55"/>
      <c r="B191" s="56"/>
      <c r="C191" s="57"/>
    </row>
    <row r="192" spans="1:3" ht="16.5" customHeight="1">
      <c r="A192" s="58" t="s">
        <v>55</v>
      </c>
      <c r="B192" s="46" t="s">
        <v>334</v>
      </c>
      <c r="C192" s="29">
        <v>1</v>
      </c>
    </row>
    <row r="193" spans="1:3" ht="15">
      <c r="A193" s="64"/>
      <c r="B193" s="28" t="s">
        <v>24</v>
      </c>
      <c r="C193" s="29">
        <v>1</v>
      </c>
    </row>
    <row r="194" spans="1:3" ht="15">
      <c r="A194" s="59"/>
      <c r="B194" s="28" t="s">
        <v>25</v>
      </c>
      <c r="C194" s="29">
        <v>1</v>
      </c>
    </row>
    <row r="195" spans="1:3" ht="15">
      <c r="A195" s="60"/>
      <c r="B195" s="61"/>
      <c r="C195" s="62"/>
    </row>
    <row r="196" spans="1:3" ht="15">
      <c r="A196" s="11" t="s">
        <v>56</v>
      </c>
      <c r="B196" s="46" t="s">
        <v>334</v>
      </c>
      <c r="C196" s="29">
        <v>1</v>
      </c>
    </row>
    <row r="197" spans="1:3" ht="15">
      <c r="A197" s="60"/>
      <c r="B197" s="61"/>
      <c r="C197" s="62"/>
    </row>
    <row r="198" spans="1:3" ht="15" customHeight="1">
      <c r="A198" s="53" t="s">
        <v>57</v>
      </c>
      <c r="B198" s="46" t="s">
        <v>334</v>
      </c>
      <c r="C198" s="29">
        <v>1</v>
      </c>
    </row>
    <row r="199" spans="1:3" ht="15">
      <c r="A199" s="54"/>
      <c r="B199" s="28" t="s">
        <v>20</v>
      </c>
      <c r="C199" s="29">
        <v>2</v>
      </c>
    </row>
    <row r="200" spans="1:3" ht="15">
      <c r="A200" s="55"/>
      <c r="B200" s="56"/>
      <c r="C200" s="57"/>
    </row>
    <row r="201" spans="1:3" ht="15">
      <c r="A201" s="53" t="s">
        <v>325</v>
      </c>
      <c r="B201" s="70" t="s">
        <v>22</v>
      </c>
      <c r="C201" s="71">
        <v>1</v>
      </c>
    </row>
    <row r="202" spans="1:3" ht="15">
      <c r="A202" s="54"/>
      <c r="B202" s="70"/>
      <c r="C202" s="71"/>
    </row>
  </sheetData>
  <sheetProtection algorithmName="SHA-512" hashValue="X+J0aQjoW51DQAokyCcKxFdm0ccF0ch8vxWN//YtCEc+eKedghJ4i3IrSnSErM/MLiH/O69Bc5qU1scsn44m/Q==" saltValue="omh+pjvjyxFwC69ngbuK7w==" spinCount="100000" sheet="1" objects="1" scenarios="1"/>
  <mergeCells count="118">
    <mergeCell ref="A201:A202"/>
    <mergeCell ref="B201:B202"/>
    <mergeCell ref="C201:C202"/>
    <mergeCell ref="A77:A79"/>
    <mergeCell ref="A81:A83"/>
    <mergeCell ref="A84:C84"/>
    <mergeCell ref="A85:A87"/>
    <mergeCell ref="A88:C88"/>
    <mergeCell ref="A7:A8"/>
    <mergeCell ref="B7:B8"/>
    <mergeCell ref="C7:C8"/>
    <mergeCell ref="A53:C53"/>
    <mergeCell ref="A54:A55"/>
    <mergeCell ref="A56:C56"/>
    <mergeCell ref="A58:C58"/>
    <mergeCell ref="A59:A61"/>
    <mergeCell ref="A62:C62"/>
    <mergeCell ref="A63:A64"/>
    <mergeCell ref="A65:C65"/>
    <mergeCell ref="A67:C67"/>
    <mergeCell ref="A17:A19"/>
    <mergeCell ref="A20:C20"/>
    <mergeCell ref="A21:A22"/>
    <mergeCell ref="A23:C23"/>
    <mergeCell ref="A94:A96"/>
    <mergeCell ref="A97:C97"/>
    <mergeCell ref="A99:C99"/>
    <mergeCell ref="A42:A43"/>
    <mergeCell ref="A26:C26"/>
    <mergeCell ref="A27:A30"/>
    <mergeCell ref="A31:C31"/>
    <mergeCell ref="A32:A34"/>
    <mergeCell ref="A35:C35"/>
    <mergeCell ref="A68:A69"/>
    <mergeCell ref="A70:C70"/>
    <mergeCell ref="A71:A73"/>
    <mergeCell ref="A74:C74"/>
    <mergeCell ref="A76:C76"/>
    <mergeCell ref="A44:C44"/>
    <mergeCell ref="A45:A47"/>
    <mergeCell ref="A48:C48"/>
    <mergeCell ref="A49:A50"/>
    <mergeCell ref="A51:C51"/>
    <mergeCell ref="A80:C80"/>
    <mergeCell ref="A89:A90"/>
    <mergeCell ref="A91:C91"/>
    <mergeCell ref="A93:C93"/>
    <mergeCell ref="A5:C5"/>
    <mergeCell ref="A2:C3"/>
    <mergeCell ref="A180:C180"/>
    <mergeCell ref="A182:C182"/>
    <mergeCell ref="A183:A185"/>
    <mergeCell ref="A186:C186"/>
    <mergeCell ref="A105:C105"/>
    <mergeCell ref="A106:A107"/>
    <mergeCell ref="A108:C108"/>
    <mergeCell ref="A109:A110"/>
    <mergeCell ref="A111:C111"/>
    <mergeCell ref="A112:A113"/>
    <mergeCell ref="A114:C114"/>
    <mergeCell ref="A116:C116"/>
    <mergeCell ref="A12:A13"/>
    <mergeCell ref="A14:C14"/>
    <mergeCell ref="A16:C16"/>
    <mergeCell ref="A36:A37"/>
    <mergeCell ref="A38:C38"/>
    <mergeCell ref="A39:A40"/>
    <mergeCell ref="A41:C41"/>
    <mergeCell ref="A24:A25"/>
    <mergeCell ref="A9:A10"/>
    <mergeCell ref="A11:C11"/>
    <mergeCell ref="A154:A155"/>
    <mergeCell ref="A156:C156"/>
    <mergeCell ref="A157:A158"/>
    <mergeCell ref="A159:C159"/>
    <mergeCell ref="A161:C161"/>
    <mergeCell ref="A146:C146"/>
    <mergeCell ref="A147:A149"/>
    <mergeCell ref="A150:C150"/>
    <mergeCell ref="A151:A152"/>
    <mergeCell ref="A153:C153"/>
    <mergeCell ref="A138:C138"/>
    <mergeCell ref="A140:C140"/>
    <mergeCell ref="A141:A142"/>
    <mergeCell ref="A143:C143"/>
    <mergeCell ref="A144:A145"/>
    <mergeCell ref="A129:A130"/>
    <mergeCell ref="A131:C131"/>
    <mergeCell ref="A132:A134"/>
    <mergeCell ref="A135:C135"/>
    <mergeCell ref="A136:A137"/>
    <mergeCell ref="A117:A119"/>
    <mergeCell ref="A120:C120"/>
    <mergeCell ref="A122:C122"/>
    <mergeCell ref="A123:A124"/>
    <mergeCell ref="A125:C125"/>
    <mergeCell ref="A126:A127"/>
    <mergeCell ref="A128:C128"/>
    <mergeCell ref="A100:A102"/>
    <mergeCell ref="A103:C103"/>
    <mergeCell ref="A198:A199"/>
    <mergeCell ref="A200:C200"/>
    <mergeCell ref="A171:A172"/>
    <mergeCell ref="A173:C173"/>
    <mergeCell ref="A174:A176"/>
    <mergeCell ref="A177:C177"/>
    <mergeCell ref="A178:A179"/>
    <mergeCell ref="A163:C163"/>
    <mergeCell ref="A165:C165"/>
    <mergeCell ref="A167:C167"/>
    <mergeCell ref="A168:A169"/>
    <mergeCell ref="A170:C170"/>
    <mergeCell ref="A192:A194"/>
    <mergeCell ref="A195:C195"/>
    <mergeCell ref="A197:C197"/>
    <mergeCell ref="A187:A188"/>
    <mergeCell ref="A189:C189"/>
    <mergeCell ref="A191:C1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A6" sqref="A6"/>
    </sheetView>
  </sheetViews>
  <sheetFormatPr defaultColWidth="9.140625" defaultRowHeight="15"/>
  <cols>
    <col min="1" max="1" width="50.421875" style="0" customWidth="1"/>
    <col min="2" max="2" width="24.28125" style="0" bestFit="1" customWidth="1"/>
    <col min="3" max="3" width="21.57421875" style="0" customWidth="1"/>
    <col min="4" max="4" width="9.7109375" style="0" customWidth="1"/>
    <col min="5" max="5" width="25.140625" style="0" customWidth="1"/>
    <col min="6" max="6" width="13.57421875" style="0" customWidth="1"/>
    <col min="7" max="7" width="26.28125" style="0" customWidth="1"/>
  </cols>
  <sheetData>
    <row r="1" spans="1:7" ht="14.45" customHeight="1">
      <c r="A1" s="48" t="s">
        <v>305</v>
      </c>
      <c r="B1" s="48"/>
      <c r="C1" s="48"/>
      <c r="D1" s="48"/>
      <c r="E1" s="48"/>
      <c r="F1" s="48"/>
      <c r="G1" s="48"/>
    </row>
    <row r="2" spans="1:7" ht="15">
      <c r="A2" s="48"/>
      <c r="B2" s="48"/>
      <c r="C2" s="48"/>
      <c r="D2" s="48"/>
      <c r="E2" s="48"/>
      <c r="F2" s="48"/>
      <c r="G2" s="48"/>
    </row>
    <row r="4" spans="1:7" ht="15">
      <c r="A4" s="49" t="s">
        <v>308</v>
      </c>
      <c r="B4" s="49"/>
      <c r="C4" s="49"/>
      <c r="D4" s="49"/>
      <c r="E4" s="49"/>
      <c r="F4" s="49"/>
      <c r="G4" s="49"/>
    </row>
    <row r="6" spans="1:7" ht="25.5">
      <c r="A6" s="34" t="s">
        <v>0</v>
      </c>
      <c r="B6" s="35" t="s">
        <v>59</v>
      </c>
      <c r="C6" s="35" t="s">
        <v>60</v>
      </c>
      <c r="D6" s="35" t="s">
        <v>61</v>
      </c>
      <c r="E6" s="35" t="s">
        <v>62</v>
      </c>
      <c r="F6" s="35" t="s">
        <v>63</v>
      </c>
      <c r="G6" s="35" t="s">
        <v>64</v>
      </c>
    </row>
    <row r="7" spans="1:7" ht="15">
      <c r="A7" s="31" t="s">
        <v>295</v>
      </c>
      <c r="B7" s="16" t="s">
        <v>65</v>
      </c>
      <c r="C7" s="16" t="s">
        <v>66</v>
      </c>
      <c r="D7" s="17">
        <v>67401</v>
      </c>
      <c r="E7" s="16" t="s">
        <v>67</v>
      </c>
      <c r="F7" s="18">
        <v>568850227</v>
      </c>
      <c r="G7" s="19" t="s">
        <v>68</v>
      </c>
    </row>
    <row r="8" spans="1:7" ht="15">
      <c r="A8" s="31" t="s">
        <v>19</v>
      </c>
      <c r="B8" s="36" t="s">
        <v>205</v>
      </c>
      <c r="C8" s="16" t="s">
        <v>66</v>
      </c>
      <c r="D8" s="17" t="s">
        <v>206</v>
      </c>
      <c r="E8" s="16" t="s">
        <v>207</v>
      </c>
      <c r="F8" s="18">
        <v>568824345</v>
      </c>
      <c r="G8" s="37" t="s">
        <v>208</v>
      </c>
    </row>
    <row r="9" spans="1:7" ht="15">
      <c r="A9" s="31" t="s">
        <v>2</v>
      </c>
      <c r="B9" s="16" t="s">
        <v>69</v>
      </c>
      <c r="C9" s="16" t="s">
        <v>66</v>
      </c>
      <c r="D9" s="17">
        <v>67401</v>
      </c>
      <c r="E9" s="16" t="s">
        <v>70</v>
      </c>
      <c r="F9" s="18">
        <v>568826762</v>
      </c>
      <c r="G9" s="19" t="s">
        <v>71</v>
      </c>
    </row>
    <row r="10" spans="1:7" ht="15">
      <c r="A10" s="31" t="s">
        <v>294</v>
      </c>
      <c r="B10" s="16" t="s">
        <v>72</v>
      </c>
      <c r="C10" s="16" t="s">
        <v>66</v>
      </c>
      <c r="D10" s="17">
        <v>67401</v>
      </c>
      <c r="E10" s="16" t="s">
        <v>73</v>
      </c>
      <c r="F10" s="18">
        <v>568606100</v>
      </c>
      <c r="G10" s="19" t="s">
        <v>74</v>
      </c>
    </row>
    <row r="11" spans="1:7" ht="15">
      <c r="A11" s="31" t="s">
        <v>209</v>
      </c>
      <c r="B11" s="38" t="s">
        <v>210</v>
      </c>
      <c r="C11" s="16" t="s">
        <v>66</v>
      </c>
      <c r="D11" s="17" t="s">
        <v>206</v>
      </c>
      <c r="E11" s="16" t="s">
        <v>211</v>
      </c>
      <c r="F11" s="18">
        <v>568845038</v>
      </c>
      <c r="G11" s="39" t="s">
        <v>212</v>
      </c>
    </row>
    <row r="12" spans="1:7" ht="15">
      <c r="A12" s="31" t="s">
        <v>3</v>
      </c>
      <c r="B12" s="16" t="s">
        <v>75</v>
      </c>
      <c r="C12" s="16" t="s">
        <v>66</v>
      </c>
      <c r="D12" s="17">
        <v>67401</v>
      </c>
      <c r="E12" s="16" t="s">
        <v>76</v>
      </c>
      <c r="F12" s="18">
        <v>568827752</v>
      </c>
      <c r="G12" s="19" t="s">
        <v>77</v>
      </c>
    </row>
    <row r="13" spans="1:7" ht="25.5">
      <c r="A13" s="31" t="s">
        <v>4</v>
      </c>
      <c r="B13" s="16" t="s">
        <v>78</v>
      </c>
      <c r="C13" s="16" t="s">
        <v>66</v>
      </c>
      <c r="D13" s="17">
        <v>67401</v>
      </c>
      <c r="E13" s="16" t="s">
        <v>320</v>
      </c>
      <c r="F13" s="18">
        <v>568839351</v>
      </c>
      <c r="G13" s="19" t="s">
        <v>79</v>
      </c>
    </row>
    <row r="14" spans="1:7" ht="25.5">
      <c r="A14" s="31" t="s">
        <v>5</v>
      </c>
      <c r="B14" s="16" t="s">
        <v>80</v>
      </c>
      <c r="C14" s="16" t="s">
        <v>66</v>
      </c>
      <c r="D14" s="17">
        <v>67401</v>
      </c>
      <c r="E14" s="16" t="s">
        <v>81</v>
      </c>
      <c r="F14" s="18">
        <v>568841212</v>
      </c>
      <c r="G14" s="20" t="s">
        <v>82</v>
      </c>
    </row>
    <row r="15" spans="1:7" ht="25.5">
      <c r="A15" s="31" t="s">
        <v>6</v>
      </c>
      <c r="B15" s="16" t="s">
        <v>83</v>
      </c>
      <c r="C15" s="16" t="s">
        <v>66</v>
      </c>
      <c r="D15" s="17">
        <v>67401</v>
      </c>
      <c r="E15" s="16" t="s">
        <v>84</v>
      </c>
      <c r="F15" s="18">
        <v>568850585</v>
      </c>
      <c r="G15" s="19" t="s">
        <v>85</v>
      </c>
    </row>
    <row r="16" spans="1:7" ht="25.5">
      <c r="A16" s="31" t="s">
        <v>7</v>
      </c>
      <c r="B16" s="16" t="s">
        <v>86</v>
      </c>
      <c r="C16" s="16" t="s">
        <v>66</v>
      </c>
      <c r="D16" s="17">
        <v>67401</v>
      </c>
      <c r="E16" s="16" t="s">
        <v>87</v>
      </c>
      <c r="F16" s="18">
        <v>568824800</v>
      </c>
      <c r="G16" s="19" t="s">
        <v>88</v>
      </c>
    </row>
    <row r="17" spans="1:7" ht="25.5">
      <c r="A17" s="31" t="s">
        <v>8</v>
      </c>
      <c r="B17" s="16" t="s">
        <v>89</v>
      </c>
      <c r="C17" s="16" t="s">
        <v>66</v>
      </c>
      <c r="D17" s="17">
        <v>67401</v>
      </c>
      <c r="E17" s="16" t="s">
        <v>90</v>
      </c>
      <c r="F17" s="18">
        <v>568824538</v>
      </c>
      <c r="G17" s="19" t="s">
        <v>91</v>
      </c>
    </row>
    <row r="18" spans="1:7" ht="25.5">
      <c r="A18" s="31" t="s">
        <v>9</v>
      </c>
      <c r="B18" s="16" t="s">
        <v>92</v>
      </c>
      <c r="C18" s="16" t="s">
        <v>66</v>
      </c>
      <c r="D18" s="17">
        <v>67401</v>
      </c>
      <c r="E18" s="16" t="s">
        <v>93</v>
      </c>
      <c r="F18" s="18">
        <v>568841779</v>
      </c>
      <c r="G18" s="19" t="s">
        <v>94</v>
      </c>
    </row>
    <row r="19" spans="1:7" ht="15">
      <c r="A19" s="31" t="s">
        <v>10</v>
      </c>
      <c r="B19" s="16" t="s">
        <v>95</v>
      </c>
      <c r="C19" s="16" t="s">
        <v>66</v>
      </c>
      <c r="D19" s="17">
        <v>67401</v>
      </c>
      <c r="E19" s="16" t="s">
        <v>96</v>
      </c>
      <c r="F19" s="18">
        <v>568848043</v>
      </c>
      <c r="G19" s="19" t="s">
        <v>97</v>
      </c>
    </row>
    <row r="20" spans="1:7" ht="25.5">
      <c r="A20" s="31" t="s">
        <v>11</v>
      </c>
      <c r="B20" s="16" t="s">
        <v>98</v>
      </c>
      <c r="C20" s="16" t="s">
        <v>66</v>
      </c>
      <c r="D20" s="17">
        <v>67401</v>
      </c>
      <c r="E20" s="16" t="s">
        <v>99</v>
      </c>
      <c r="F20" s="18">
        <v>568844009</v>
      </c>
      <c r="G20" s="19" t="s">
        <v>100</v>
      </c>
    </row>
    <row r="21" spans="1:7" ht="15">
      <c r="A21" s="31" t="s">
        <v>12</v>
      </c>
      <c r="B21" s="16" t="s">
        <v>101</v>
      </c>
      <c r="C21" s="16" t="s">
        <v>66</v>
      </c>
      <c r="D21" s="17">
        <v>67401</v>
      </c>
      <c r="E21" s="16" t="s">
        <v>102</v>
      </c>
      <c r="F21" s="18">
        <v>568826301</v>
      </c>
      <c r="G21" s="19" t="s">
        <v>103</v>
      </c>
    </row>
    <row r="22" spans="1:7" ht="25.5">
      <c r="A22" s="31" t="s">
        <v>13</v>
      </c>
      <c r="B22" s="16" t="s">
        <v>104</v>
      </c>
      <c r="C22" s="16" t="s">
        <v>66</v>
      </c>
      <c r="D22" s="17">
        <v>67401</v>
      </c>
      <c r="E22" s="16" t="s">
        <v>105</v>
      </c>
      <c r="F22" s="18">
        <v>568841135</v>
      </c>
      <c r="G22" s="19" t="s">
        <v>106</v>
      </c>
    </row>
    <row r="23" spans="1:7" ht="25.5">
      <c r="A23" s="31" t="s">
        <v>14</v>
      </c>
      <c r="B23" s="16" t="s">
        <v>107</v>
      </c>
      <c r="C23" s="16" t="s">
        <v>66</v>
      </c>
      <c r="D23" s="17">
        <v>67401</v>
      </c>
      <c r="E23" s="16" t="s">
        <v>108</v>
      </c>
      <c r="F23" s="18">
        <v>568827675</v>
      </c>
      <c r="G23" s="19" t="s">
        <v>109</v>
      </c>
    </row>
    <row r="24" spans="1:7" ht="25.5">
      <c r="A24" s="32" t="s">
        <v>15</v>
      </c>
      <c r="B24" s="21" t="s">
        <v>110</v>
      </c>
      <c r="C24" s="21" t="s">
        <v>66</v>
      </c>
      <c r="D24" s="22">
        <v>67401</v>
      </c>
      <c r="E24" s="21" t="s">
        <v>111</v>
      </c>
      <c r="F24" s="23">
        <v>602100953</v>
      </c>
      <c r="G24" s="19" t="s">
        <v>112</v>
      </c>
    </row>
    <row r="25" spans="1:7" ht="25.5">
      <c r="A25" s="32" t="s">
        <v>16</v>
      </c>
      <c r="B25" s="21" t="s">
        <v>113</v>
      </c>
      <c r="C25" s="21" t="s">
        <v>66</v>
      </c>
      <c r="D25" s="22">
        <v>67401</v>
      </c>
      <c r="E25" s="21" t="s">
        <v>114</v>
      </c>
      <c r="F25" s="23">
        <v>568820927</v>
      </c>
      <c r="G25" s="19" t="s">
        <v>115</v>
      </c>
    </row>
    <row r="26" spans="1:7" ht="25.5">
      <c r="A26" s="31" t="s">
        <v>17</v>
      </c>
      <c r="B26" s="16" t="s">
        <v>312</v>
      </c>
      <c r="C26" s="16" t="s">
        <v>116</v>
      </c>
      <c r="D26" s="17">
        <v>67506</v>
      </c>
      <c r="E26" s="16" t="s">
        <v>117</v>
      </c>
      <c r="F26" s="18">
        <v>568886194</v>
      </c>
      <c r="G26" s="19" t="s">
        <v>118</v>
      </c>
    </row>
    <row r="27" spans="1:7" ht="15">
      <c r="A27" s="31" t="s">
        <v>119</v>
      </c>
      <c r="B27" s="16" t="s">
        <v>120</v>
      </c>
      <c r="C27" s="16" t="s">
        <v>121</v>
      </c>
      <c r="D27" s="17">
        <v>67503</v>
      </c>
      <c r="E27" s="16" t="s">
        <v>122</v>
      </c>
      <c r="F27" s="18">
        <v>568875131</v>
      </c>
      <c r="G27" s="19" t="s">
        <v>123</v>
      </c>
    </row>
    <row r="28" spans="1:7" ht="15">
      <c r="A28" s="31" t="s">
        <v>213</v>
      </c>
      <c r="B28" s="36" t="s">
        <v>214</v>
      </c>
      <c r="C28" s="16" t="s">
        <v>121</v>
      </c>
      <c r="D28" s="17">
        <v>67503</v>
      </c>
      <c r="E28" s="16" t="s">
        <v>215</v>
      </c>
      <c r="F28" s="18">
        <v>724091786</v>
      </c>
      <c r="G28" s="24" t="s">
        <v>216</v>
      </c>
    </row>
    <row r="29" spans="1:7" ht="15">
      <c r="A29" s="31" t="s">
        <v>219</v>
      </c>
      <c r="B29" s="40" t="s">
        <v>217</v>
      </c>
      <c r="C29" s="40" t="s">
        <v>218</v>
      </c>
      <c r="D29" s="17">
        <v>67524</v>
      </c>
      <c r="E29" s="16" t="s">
        <v>221</v>
      </c>
      <c r="F29" s="18">
        <v>568883177</v>
      </c>
      <c r="G29" s="24" t="s">
        <v>220</v>
      </c>
    </row>
    <row r="30" spans="1:7" ht="15">
      <c r="A30" s="31" t="s">
        <v>27</v>
      </c>
      <c r="B30" s="25" t="s">
        <v>222</v>
      </c>
      <c r="C30" s="25" t="s">
        <v>186</v>
      </c>
      <c r="D30" s="17">
        <v>67507</v>
      </c>
      <c r="E30" s="16" t="s">
        <v>223</v>
      </c>
      <c r="F30" s="18">
        <v>568881390</v>
      </c>
      <c r="G30" s="24" t="s">
        <v>224</v>
      </c>
    </row>
    <row r="31" spans="1:7" ht="25.5">
      <c r="A31" s="31" t="s">
        <v>28</v>
      </c>
      <c r="B31" s="16" t="s">
        <v>124</v>
      </c>
      <c r="C31" s="16" t="s">
        <v>125</v>
      </c>
      <c r="D31" s="17">
        <v>67554</v>
      </c>
      <c r="E31" s="16" t="s">
        <v>126</v>
      </c>
      <c r="F31" s="18">
        <v>568860682</v>
      </c>
      <c r="G31" s="19" t="s">
        <v>127</v>
      </c>
    </row>
    <row r="32" spans="1:7" ht="25.5">
      <c r="A32" s="31" t="s">
        <v>225</v>
      </c>
      <c r="B32" s="16" t="s">
        <v>226</v>
      </c>
      <c r="C32" s="16" t="s">
        <v>227</v>
      </c>
      <c r="D32" s="17">
        <v>67552</v>
      </c>
      <c r="E32" s="16" t="s">
        <v>228</v>
      </c>
      <c r="F32" s="18">
        <v>727916804</v>
      </c>
      <c r="G32" s="24" t="s">
        <v>229</v>
      </c>
    </row>
    <row r="33" spans="1:7" ht="25.5">
      <c r="A33" s="31" t="s">
        <v>29</v>
      </c>
      <c r="B33" s="16" t="s">
        <v>128</v>
      </c>
      <c r="C33" s="16" t="s">
        <v>129</v>
      </c>
      <c r="D33" s="17">
        <v>67556</v>
      </c>
      <c r="E33" s="16" t="s">
        <v>130</v>
      </c>
      <c r="F33" s="18">
        <v>568865026</v>
      </c>
      <c r="G33" s="19" t="s">
        <v>131</v>
      </c>
    </row>
    <row r="34" spans="1:7" ht="25.5">
      <c r="A34" s="31" t="s">
        <v>293</v>
      </c>
      <c r="B34" s="16" t="s">
        <v>132</v>
      </c>
      <c r="C34" s="16" t="s">
        <v>133</v>
      </c>
      <c r="D34" s="17">
        <v>67521</v>
      </c>
      <c r="E34" s="16" t="s">
        <v>134</v>
      </c>
      <c r="F34" s="18">
        <v>568870635</v>
      </c>
      <c r="G34" s="19" t="s">
        <v>135</v>
      </c>
    </row>
    <row r="35" spans="1:7" ht="25.5">
      <c r="A35" s="31" t="s">
        <v>30</v>
      </c>
      <c r="B35" s="16" t="s">
        <v>136</v>
      </c>
      <c r="C35" s="16" t="s">
        <v>137</v>
      </c>
      <c r="D35" s="17">
        <v>67504</v>
      </c>
      <c r="E35" s="16" t="s">
        <v>138</v>
      </c>
      <c r="F35" s="18">
        <v>566466287</v>
      </c>
      <c r="G35" s="19" t="s">
        <v>139</v>
      </c>
    </row>
    <row r="36" spans="1:7" ht="15">
      <c r="A36" s="31" t="s">
        <v>31</v>
      </c>
      <c r="B36" s="16" t="s">
        <v>313</v>
      </c>
      <c r="C36" s="16" t="s">
        <v>140</v>
      </c>
      <c r="D36" s="17">
        <v>67555</v>
      </c>
      <c r="E36" s="16" t="s">
        <v>141</v>
      </c>
      <c r="F36" s="18">
        <v>568860229</v>
      </c>
      <c r="G36" s="19" t="s">
        <v>142</v>
      </c>
    </row>
    <row r="37" spans="1:7" ht="15">
      <c r="A37" s="31" t="s">
        <v>32</v>
      </c>
      <c r="B37" s="16" t="s">
        <v>314</v>
      </c>
      <c r="C37" s="16" t="s">
        <v>140</v>
      </c>
      <c r="D37" s="17">
        <v>67555</v>
      </c>
      <c r="E37" s="16" t="s">
        <v>143</v>
      </c>
      <c r="F37" s="18">
        <v>568860287</v>
      </c>
      <c r="G37" s="19" t="s">
        <v>144</v>
      </c>
    </row>
    <row r="38" spans="1:7" ht="15">
      <c r="A38" s="31" t="s">
        <v>33</v>
      </c>
      <c r="B38" s="16" t="s">
        <v>145</v>
      </c>
      <c r="C38" s="16" t="s">
        <v>315</v>
      </c>
      <c r="D38" s="17">
        <v>67551</v>
      </c>
      <c r="E38" s="16" t="s">
        <v>146</v>
      </c>
      <c r="F38" s="18">
        <v>568440236</v>
      </c>
      <c r="G38" s="19" t="s">
        <v>147</v>
      </c>
    </row>
    <row r="39" spans="1:7" ht="15">
      <c r="A39" s="31" t="s">
        <v>34</v>
      </c>
      <c r="B39" s="16" t="s">
        <v>148</v>
      </c>
      <c r="C39" s="16" t="s">
        <v>315</v>
      </c>
      <c r="D39" s="17">
        <v>67551</v>
      </c>
      <c r="E39" s="16" t="s">
        <v>149</v>
      </c>
      <c r="F39" s="18">
        <v>568440204</v>
      </c>
      <c r="G39" s="19" t="s">
        <v>150</v>
      </c>
    </row>
    <row r="40" spans="1:7" ht="25.5">
      <c r="A40" s="31" t="s">
        <v>230</v>
      </c>
      <c r="B40" s="16" t="s">
        <v>231</v>
      </c>
      <c r="C40" s="16" t="s">
        <v>232</v>
      </c>
      <c r="D40" s="17">
        <v>67523</v>
      </c>
      <c r="E40" s="16" t="s">
        <v>233</v>
      </c>
      <c r="F40" s="18">
        <v>568883141</v>
      </c>
      <c r="G40" s="24" t="s">
        <v>234</v>
      </c>
    </row>
    <row r="41" spans="1:7" ht="25.5">
      <c r="A41" s="31" t="s">
        <v>235</v>
      </c>
      <c r="B41" s="16" t="s">
        <v>236</v>
      </c>
      <c r="C41" s="16" t="s">
        <v>237</v>
      </c>
      <c r="D41" s="17">
        <v>67502</v>
      </c>
      <c r="E41" s="16" t="s">
        <v>238</v>
      </c>
      <c r="F41" s="18">
        <v>733648480</v>
      </c>
      <c r="G41" s="24" t="s">
        <v>239</v>
      </c>
    </row>
    <row r="42" spans="1:7" ht="25.5">
      <c r="A42" s="31" t="s">
        <v>240</v>
      </c>
      <c r="B42" s="16" t="s">
        <v>241</v>
      </c>
      <c r="C42" s="16" t="s">
        <v>242</v>
      </c>
      <c r="D42" s="17">
        <v>67508</v>
      </c>
      <c r="E42" s="16" t="s">
        <v>243</v>
      </c>
      <c r="F42" s="18">
        <v>568881210</v>
      </c>
      <c r="G42" s="24" t="s">
        <v>244</v>
      </c>
    </row>
    <row r="43" spans="1:7" ht="15">
      <c r="A43" s="31" t="s">
        <v>36</v>
      </c>
      <c r="B43" s="16" t="s">
        <v>151</v>
      </c>
      <c r="C43" s="16" t="s">
        <v>66</v>
      </c>
      <c r="D43" s="17">
        <v>67401</v>
      </c>
      <c r="E43" s="16" t="s">
        <v>152</v>
      </c>
      <c r="F43" s="18">
        <v>568846436</v>
      </c>
      <c r="G43" s="19" t="s">
        <v>153</v>
      </c>
    </row>
    <row r="44" spans="1:7" ht="25.5">
      <c r="A44" s="31" t="s">
        <v>37</v>
      </c>
      <c r="B44" s="16" t="s">
        <v>154</v>
      </c>
      <c r="C44" s="16" t="s">
        <v>155</v>
      </c>
      <c r="D44" s="17">
        <v>67552</v>
      </c>
      <c r="E44" s="16" t="s">
        <v>156</v>
      </c>
      <c r="F44" s="18">
        <v>566466170</v>
      </c>
      <c r="G44" s="19" t="s">
        <v>157</v>
      </c>
    </row>
    <row r="45" spans="1:7" ht="15">
      <c r="A45" s="31" t="s">
        <v>38</v>
      </c>
      <c r="B45" s="16" t="s">
        <v>158</v>
      </c>
      <c r="C45" s="16" t="s">
        <v>159</v>
      </c>
      <c r="D45" s="17">
        <v>67522</v>
      </c>
      <c r="E45" s="16" t="s">
        <v>160</v>
      </c>
      <c r="F45" s="18">
        <v>568870503</v>
      </c>
      <c r="G45" s="19" t="s">
        <v>161</v>
      </c>
    </row>
    <row r="46" spans="1:7" ht="15">
      <c r="A46" s="31" t="s">
        <v>39</v>
      </c>
      <c r="B46" s="16" t="s">
        <v>331</v>
      </c>
      <c r="C46" s="16" t="s">
        <v>245</v>
      </c>
      <c r="D46" s="17">
        <v>67560</v>
      </c>
      <c r="E46" s="16" t="s">
        <v>246</v>
      </c>
      <c r="F46" s="18">
        <v>568864324</v>
      </c>
      <c r="G46" s="24" t="s">
        <v>247</v>
      </c>
    </row>
    <row r="47" spans="1:7" ht="25.5">
      <c r="A47" s="31" t="s">
        <v>40</v>
      </c>
      <c r="B47" s="16" t="s">
        <v>248</v>
      </c>
      <c r="C47" s="16" t="s">
        <v>121</v>
      </c>
      <c r="D47" s="17">
        <v>67503</v>
      </c>
      <c r="E47" s="16" t="s">
        <v>249</v>
      </c>
      <c r="F47" s="18">
        <v>564571071</v>
      </c>
      <c r="G47" s="24" t="s">
        <v>250</v>
      </c>
    </row>
    <row r="48" spans="1:7" ht="15">
      <c r="A48" s="31" t="s">
        <v>42</v>
      </c>
      <c r="B48" s="16" t="s">
        <v>251</v>
      </c>
      <c r="C48" s="16" t="s">
        <v>133</v>
      </c>
      <c r="D48" s="17">
        <v>67521</v>
      </c>
      <c r="E48" s="16" t="s">
        <v>252</v>
      </c>
      <c r="F48" s="18">
        <v>568870215</v>
      </c>
      <c r="G48" s="24" t="s">
        <v>253</v>
      </c>
    </row>
    <row r="49" spans="1:7" ht="15">
      <c r="A49" s="31" t="s">
        <v>41</v>
      </c>
      <c r="B49" s="16" t="s">
        <v>162</v>
      </c>
      <c r="C49" s="16" t="s">
        <v>133</v>
      </c>
      <c r="D49" s="17">
        <v>67521</v>
      </c>
      <c r="E49" s="16" t="s">
        <v>163</v>
      </c>
      <c r="F49" s="18">
        <v>568870306</v>
      </c>
      <c r="G49" s="19" t="s">
        <v>164</v>
      </c>
    </row>
    <row r="50" spans="1:7" ht="25.5">
      <c r="A50" s="31" t="s">
        <v>58</v>
      </c>
      <c r="B50" s="16" t="s">
        <v>254</v>
      </c>
      <c r="C50" s="16" t="s">
        <v>255</v>
      </c>
      <c r="D50" s="17">
        <v>67528</v>
      </c>
      <c r="E50" s="16" t="s">
        <v>257</v>
      </c>
      <c r="F50" s="18">
        <v>568884142</v>
      </c>
      <c r="G50" s="24" t="s">
        <v>256</v>
      </c>
    </row>
    <row r="51" spans="1:7" ht="25.5">
      <c r="A51" s="31" t="s">
        <v>43</v>
      </c>
      <c r="B51" s="16" t="s">
        <v>165</v>
      </c>
      <c r="C51" s="16" t="s">
        <v>133</v>
      </c>
      <c r="D51" s="17">
        <v>67521</v>
      </c>
      <c r="E51" s="16" t="s">
        <v>166</v>
      </c>
      <c r="F51" s="18">
        <v>739455253</v>
      </c>
      <c r="G51" s="19" t="s">
        <v>167</v>
      </c>
    </row>
    <row r="52" spans="1:7" ht="25.5">
      <c r="A52" s="31" t="s">
        <v>258</v>
      </c>
      <c r="B52" s="16" t="s">
        <v>260</v>
      </c>
      <c r="C52" s="16" t="s">
        <v>133</v>
      </c>
      <c r="D52" s="17">
        <v>67521</v>
      </c>
      <c r="E52" s="16" t="s">
        <v>259</v>
      </c>
      <c r="F52" s="18">
        <v>739073208</v>
      </c>
      <c r="G52" s="24" t="s">
        <v>261</v>
      </c>
    </row>
    <row r="53" spans="1:7" ht="25.5">
      <c r="A53" s="31" t="s">
        <v>44</v>
      </c>
      <c r="B53" s="16" t="s">
        <v>168</v>
      </c>
      <c r="C53" s="16" t="s">
        <v>169</v>
      </c>
      <c r="D53" s="17">
        <v>67559</v>
      </c>
      <c r="E53" s="16" t="s">
        <v>170</v>
      </c>
      <c r="F53" s="18">
        <v>568864436</v>
      </c>
      <c r="G53" s="19" t="s">
        <v>171</v>
      </c>
    </row>
    <row r="54" spans="1:7" ht="25.5">
      <c r="A54" s="31" t="s">
        <v>45</v>
      </c>
      <c r="B54" s="16" t="s">
        <v>172</v>
      </c>
      <c r="C54" s="16" t="s">
        <v>173</v>
      </c>
      <c r="D54" s="17">
        <v>67525</v>
      </c>
      <c r="E54" s="16" t="s">
        <v>262</v>
      </c>
      <c r="F54" s="18">
        <v>568882618</v>
      </c>
      <c r="G54" s="19" t="s">
        <v>174</v>
      </c>
    </row>
    <row r="55" spans="1:7" ht="25.5">
      <c r="A55" s="31" t="s">
        <v>316</v>
      </c>
      <c r="B55" s="16" t="s">
        <v>175</v>
      </c>
      <c r="C55" s="16" t="s">
        <v>176</v>
      </c>
      <c r="D55" s="17">
        <v>67557</v>
      </c>
      <c r="E55" s="16" t="s">
        <v>177</v>
      </c>
      <c r="F55" s="18">
        <v>724930832</v>
      </c>
      <c r="G55" s="19" t="s">
        <v>178</v>
      </c>
    </row>
    <row r="56" spans="1:7" ht="25.5">
      <c r="A56" s="31" t="s">
        <v>263</v>
      </c>
      <c r="B56" s="16" t="s">
        <v>264</v>
      </c>
      <c r="C56" s="16" t="s">
        <v>265</v>
      </c>
      <c r="D56" s="17" t="s">
        <v>266</v>
      </c>
      <c r="E56" s="16" t="s">
        <v>267</v>
      </c>
      <c r="F56" s="18">
        <v>776080012</v>
      </c>
      <c r="G56" s="24" t="s">
        <v>268</v>
      </c>
    </row>
    <row r="57" spans="1:7" ht="25.5">
      <c r="A57" s="31" t="s">
        <v>269</v>
      </c>
      <c r="B57" s="16" t="s">
        <v>264</v>
      </c>
      <c r="C57" s="16" t="s">
        <v>265</v>
      </c>
      <c r="D57" s="17" t="s">
        <v>266</v>
      </c>
      <c r="E57" s="16" t="s">
        <v>270</v>
      </c>
      <c r="F57" s="18">
        <v>568878174</v>
      </c>
      <c r="G57" s="24" t="s">
        <v>271</v>
      </c>
    </row>
    <row r="58" spans="1:7" ht="15">
      <c r="A58" s="31" t="s">
        <v>46</v>
      </c>
      <c r="B58" s="16" t="s">
        <v>179</v>
      </c>
      <c r="C58" s="16" t="s">
        <v>159</v>
      </c>
      <c r="D58" s="17">
        <v>67522</v>
      </c>
      <c r="E58" s="16" t="s">
        <v>180</v>
      </c>
      <c r="F58" s="18">
        <v>568883266</v>
      </c>
      <c r="G58" s="19" t="s">
        <v>181</v>
      </c>
    </row>
    <row r="59" spans="1:7" ht="25.5">
      <c r="A59" s="31" t="s">
        <v>47</v>
      </c>
      <c r="B59" s="16" t="s">
        <v>182</v>
      </c>
      <c r="C59" s="16" t="s">
        <v>159</v>
      </c>
      <c r="D59" s="17">
        <v>67522</v>
      </c>
      <c r="E59" s="16" t="s">
        <v>183</v>
      </c>
      <c r="F59" s="18">
        <v>568852202</v>
      </c>
      <c r="G59" s="19" t="s">
        <v>184</v>
      </c>
    </row>
    <row r="60" spans="1:7" ht="25.5">
      <c r="A60" s="31" t="s">
        <v>48</v>
      </c>
      <c r="B60" s="16" t="s">
        <v>332</v>
      </c>
      <c r="C60" s="16" t="s">
        <v>66</v>
      </c>
      <c r="D60" s="17">
        <v>67401</v>
      </c>
      <c r="E60" s="16" t="s">
        <v>272</v>
      </c>
      <c r="F60" s="18">
        <v>606426343</v>
      </c>
      <c r="G60" s="24" t="s">
        <v>273</v>
      </c>
    </row>
    <row r="61" spans="1:7" ht="15">
      <c r="A61" s="31" t="s">
        <v>49</v>
      </c>
      <c r="B61" s="16" t="s">
        <v>185</v>
      </c>
      <c r="C61" s="16" t="s">
        <v>186</v>
      </c>
      <c r="D61" s="17">
        <v>67507</v>
      </c>
      <c r="E61" s="16" t="s">
        <v>187</v>
      </c>
      <c r="F61" s="18">
        <v>568886211</v>
      </c>
      <c r="G61" s="19" t="s">
        <v>188</v>
      </c>
    </row>
    <row r="62" spans="1:7" ht="25.5">
      <c r="A62" s="31" t="s">
        <v>50</v>
      </c>
      <c r="B62" s="16" t="s">
        <v>274</v>
      </c>
      <c r="C62" s="16" t="s">
        <v>66</v>
      </c>
      <c r="D62" s="17">
        <v>67401</v>
      </c>
      <c r="E62" s="16" t="s">
        <v>275</v>
      </c>
      <c r="F62" s="18">
        <v>722907260</v>
      </c>
      <c r="G62" s="24" t="s">
        <v>276</v>
      </c>
    </row>
    <row r="63" spans="1:7" ht="15">
      <c r="A63" s="31" t="s">
        <v>51</v>
      </c>
      <c r="B63" s="16" t="s">
        <v>189</v>
      </c>
      <c r="C63" s="16" t="s">
        <v>155</v>
      </c>
      <c r="D63" s="17">
        <v>67552</v>
      </c>
      <c r="E63" s="16" t="s">
        <v>190</v>
      </c>
      <c r="F63" s="18">
        <v>775771496</v>
      </c>
      <c r="G63" s="19" t="s">
        <v>191</v>
      </c>
    </row>
    <row r="64" spans="1:7" ht="15">
      <c r="A64" s="31" t="s">
        <v>52</v>
      </c>
      <c r="B64" s="16" t="s">
        <v>277</v>
      </c>
      <c r="C64" s="16" t="s">
        <v>278</v>
      </c>
      <c r="D64" s="17">
        <v>67553</v>
      </c>
      <c r="E64" s="16" t="s">
        <v>279</v>
      </c>
      <c r="F64" s="18">
        <v>604280181</v>
      </c>
      <c r="G64" s="24" t="s">
        <v>280</v>
      </c>
    </row>
    <row r="65" spans="1:7" ht="15">
      <c r="A65" s="31" t="s">
        <v>291</v>
      </c>
      <c r="B65" s="16" t="s">
        <v>192</v>
      </c>
      <c r="C65" s="16" t="s">
        <v>193</v>
      </c>
      <c r="D65" s="17">
        <v>67501</v>
      </c>
      <c r="E65" s="16" t="s">
        <v>194</v>
      </c>
      <c r="F65" s="18">
        <v>568888109</v>
      </c>
      <c r="G65" s="19" t="s">
        <v>195</v>
      </c>
    </row>
    <row r="66" spans="1:7" ht="25.5">
      <c r="A66" s="31" t="s">
        <v>292</v>
      </c>
      <c r="B66" s="16" t="s">
        <v>196</v>
      </c>
      <c r="C66" s="16" t="s">
        <v>66</v>
      </c>
      <c r="D66" s="17">
        <v>67401</v>
      </c>
      <c r="E66" s="16" t="s">
        <v>197</v>
      </c>
      <c r="F66" s="18">
        <v>568883611</v>
      </c>
      <c r="G66" s="19" t="s">
        <v>198</v>
      </c>
    </row>
    <row r="67" spans="1:7" ht="15">
      <c r="A67" s="31" t="s">
        <v>281</v>
      </c>
      <c r="B67" s="16" t="s">
        <v>282</v>
      </c>
      <c r="C67" s="16" t="s">
        <v>66</v>
      </c>
      <c r="D67" s="17">
        <v>67401</v>
      </c>
      <c r="E67" s="16" t="s">
        <v>283</v>
      </c>
      <c r="F67" s="18">
        <v>605970027</v>
      </c>
      <c r="G67" s="24" t="s">
        <v>284</v>
      </c>
    </row>
    <row r="68" spans="1:7" ht="15">
      <c r="A68" s="31" t="s">
        <v>55</v>
      </c>
      <c r="B68" s="16" t="s">
        <v>199</v>
      </c>
      <c r="C68" s="16" t="s">
        <v>66</v>
      </c>
      <c r="D68" s="17">
        <v>67401</v>
      </c>
      <c r="E68" s="16" t="s">
        <v>200</v>
      </c>
      <c r="F68" s="18">
        <v>776087151</v>
      </c>
      <c r="G68" s="19" t="s">
        <v>201</v>
      </c>
    </row>
    <row r="69" spans="1:7" ht="15">
      <c r="A69" s="31" t="s">
        <v>56</v>
      </c>
      <c r="B69" s="16" t="s">
        <v>202</v>
      </c>
      <c r="C69" s="16" t="s">
        <v>66</v>
      </c>
      <c r="D69" s="17">
        <v>67401</v>
      </c>
      <c r="E69" s="16" t="s">
        <v>203</v>
      </c>
      <c r="F69" s="18">
        <v>777650200</v>
      </c>
      <c r="G69" s="19" t="s">
        <v>204</v>
      </c>
    </row>
    <row r="70" spans="1:7" ht="15">
      <c r="A70" s="33" t="s">
        <v>285</v>
      </c>
      <c r="B70" s="16" t="s">
        <v>202</v>
      </c>
      <c r="C70" s="16" t="s">
        <v>66</v>
      </c>
      <c r="D70" s="17">
        <v>67401</v>
      </c>
      <c r="E70" s="16" t="s">
        <v>286</v>
      </c>
      <c r="F70" s="18">
        <v>605580777</v>
      </c>
      <c r="G70" s="45" t="s">
        <v>287</v>
      </c>
    </row>
    <row r="71" spans="1:7" ht="25.5">
      <c r="A71" s="33" t="s">
        <v>325</v>
      </c>
      <c r="B71" s="16" t="s">
        <v>326</v>
      </c>
      <c r="C71" s="16" t="s">
        <v>327</v>
      </c>
      <c r="D71" s="17" t="s">
        <v>328</v>
      </c>
      <c r="E71" s="16" t="s">
        <v>329</v>
      </c>
      <c r="F71" s="18">
        <v>608939370</v>
      </c>
      <c r="G71" s="44" t="s">
        <v>330</v>
      </c>
    </row>
  </sheetData>
  <sheetProtection algorithmName="SHA-512" hashValue="4oSV/4lBIpbkWdlL1M91FYewFClR71vhdxkhwe040IUNkQ0Kjczr4ijDXg71PgO4orVSBeVsZSzQkwyKFRDATw==" saltValue="kpFS8JvFXNQXHm9DXLooHQ==" spinCount="100000" sheet="1" objects="1" scenarios="1"/>
  <mergeCells count="2">
    <mergeCell ref="A4:G4"/>
    <mergeCell ref="A1:G2"/>
  </mergeCells>
  <hyperlinks>
    <hyperlink ref="G7" r:id="rId1" display="mailto:skola@zsbartuskova.cz"/>
    <hyperlink ref="G9" r:id="rId2" display="mailto:zsjarose@zsjarose.cz"/>
    <hyperlink ref="G10" r:id="rId3" display="mailto:skola@zskopce.cz"/>
    <hyperlink ref="G12" r:id="rId4" display="mailto:abraham@zstynska.cz"/>
    <hyperlink ref="G13" r:id="rId5" display="mailto:kessner@zsvaclav.cz"/>
    <hyperlink ref="G14" r:id="rId6" display="mailto:vankova@zus-trebic.cz"/>
    <hyperlink ref="G15" r:id="rId7" display="mailto:ms.bartuskova@tiscali.cz"/>
    <hyperlink ref="G16" r:id="rId8" display="mailto:ms.benesova@atlas.cz"/>
    <hyperlink ref="G17" r:id="rId9" display="mailto:skolka.cyril@volny.cz"/>
    <hyperlink ref="G18" r:id="rId10" display="mailto:ms.demlova@volny.cz"/>
    <hyperlink ref="G19" r:id="rId11" display="mailto:spmstrebic@seznam.cz"/>
    <hyperlink ref="G20" r:id="rId12" display="mailto:mskastanek@gmail.com"/>
    <hyperlink ref="G21" r:id="rId13" display="mailto:skolka.duha@volny.cz"/>
    <hyperlink ref="G22" r:id="rId14" display="mailto:ms.ctyrlistek@email.cz"/>
    <hyperlink ref="G23" r:id="rId15" display="mailto:reditelka@mstrebic.cz"/>
    <hyperlink ref="G26" r:id="rId16" display="mailto:skola.benetice@seznam.cz"/>
    <hyperlink ref="G27" r:id="rId17" display="mailto:ms.budisov@seznam.cz"/>
    <hyperlink ref="G31" r:id="rId18" display="mailto:skola.dalesice@seznam.cz"/>
    <hyperlink ref="G34" r:id="rId19" display="mailto:zs-heraltice@quick.cz"/>
    <hyperlink ref="G35" r:id="rId20" display="mailto:ms@hodov.cz"/>
    <hyperlink ref="G36" r:id="rId21" display="mailto:reditel@mshrotovice.cz"/>
    <hyperlink ref="G37" r:id="rId22" display="mailto:jana.vodinska@seznam.cz"/>
    <hyperlink ref="G38" r:id="rId23" display="mailto:reditelka@ms-jaromerice.cz"/>
    <hyperlink ref="G39" r:id="rId24" display="mailto:reditel@zsob-jaromerice.cz"/>
    <hyperlink ref="G43" r:id="rId25" display="mailto:ms.kozichovice@email.cz"/>
    <hyperlink ref="G44" r:id="rId26" display="mailto:skola.lipnik@seznam.cz"/>
    <hyperlink ref="G45" r:id="rId27" display="mailto:ms.markvartice@seznam.cz"/>
    <hyperlink ref="G51" r:id="rId28" display="mailto:ms@petroviceutrebice.cz"/>
    <hyperlink ref="G53" r:id="rId29" display="mailto:msradkovice@seznam.cz"/>
    <hyperlink ref="G54" r:id="rId30" display="mailto:zsrokytnicenr@seznam.cz"/>
    <hyperlink ref="G55" r:id="rId31" display="mailto:reditel@zsrouchovany.cz"/>
    <hyperlink ref="G58" r:id="rId32" display="mailto:msrimov@email.cz"/>
    <hyperlink ref="G59" r:id="rId33" display="mailto:zsstarec@seznam.cz"/>
    <hyperlink ref="G61" r:id="rId34" display="mailto:skolkasvatoslav@seznam.cz"/>
    <hyperlink ref="G63" r:id="rId35" display="mailto:matskola.trebenice@seznam.cz"/>
    <hyperlink ref="G65" r:id="rId36" display="mailto:zs.vladislav@iol.cz"/>
    <hyperlink ref="G66" r:id="rId37" display="mailto:zsvycapy@seznam.cz"/>
    <hyperlink ref="G69" r:id="rId38" display="mailto:bobek@vesas.cz"/>
    <hyperlink ref="G8" r:id="rId39" display="mailto:info@zsbenesova.cz"/>
    <hyperlink ref="G11" r:id="rId40" display="mailto:zstgm@zstgmtrebic.cz"/>
    <hyperlink ref="G28" r:id="rId41" display="mailto:škola@zsbudisov.cz"/>
    <hyperlink ref="G29" r:id="rId42" display="mailto:blechazscaslavice@gmail.com"/>
    <hyperlink ref="G30" r:id="rId43" display="mailto:ms-cechtin@volny.cz"/>
    <hyperlink ref="G32" r:id="rId44" display="mailto:zs-dolnivilemovice@seznam.cz"/>
    <hyperlink ref="G40" r:id="rId45" display="mailto:info@zskojetice.cz"/>
    <hyperlink ref="G41" r:id="rId46" display="mailto:škola.konesin@centrum.cz"/>
    <hyperlink ref="G42" r:id="rId47" display="mailto:helena.vasickova@seznam.cz"/>
    <hyperlink ref="G46" r:id="rId48" display="mailto:kancelar@zsmysliborice.cz"/>
    <hyperlink ref="G47" r:id="rId49" display="mailto:ms@naramec.cz"/>
    <hyperlink ref="G48" r:id="rId50" display="mailto:ms.okrisky@seznam.cz"/>
    <hyperlink ref="G50" r:id="rId51" display="mailto:zs.opatov@seznam.cz"/>
    <hyperlink ref="G52" r:id="rId52" display="mailto:zstgm.pribyslavice@seznam.cz"/>
    <hyperlink ref="G56" r:id="rId53" display="mailto:ms.rudikov@seznam.cz"/>
    <hyperlink ref="G57" r:id="rId54" display="mailto:zs.rudikov@seznam.cz"/>
    <hyperlink ref="G60" r:id="rId55" display="mailto:ms.stritez@seznam.cz"/>
    <hyperlink ref="G62" r:id="rId56" display="mailto:zstrnava@seznam.cz"/>
    <hyperlink ref="G64" r:id="rId57" display="mailto:reditelka@zsvalec.cz"/>
    <hyperlink ref="G67" r:id="rId58" display="mailto:jourovaanna@seznam.cz"/>
    <hyperlink ref="G70" r:id="rId59" display="mailto:hroznickova@zssvetlo.com"/>
    <hyperlink ref="G71" r:id="rId60" display="mailto:zspysel@seznam.cz"/>
  </hyperlinks>
  <printOptions/>
  <pageMargins left="0.7" right="0.7" top="0.787401575" bottom="0.787401575" header="0.3" footer="0.3"/>
  <pageSetup horizontalDpi="600" verticalDpi="600" orientation="portrait" paperSize="9" r:id="rId62"/>
  <tableParts>
    <tablePart r:id="rId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</dc:creator>
  <cp:keywords/>
  <dc:description/>
  <cp:lastModifiedBy>Moláková Markéta, Ing.</cp:lastModifiedBy>
  <dcterms:created xsi:type="dcterms:W3CDTF">2020-03-31T16:20:11Z</dcterms:created>
  <dcterms:modified xsi:type="dcterms:W3CDTF">2020-05-28T05:57:23Z</dcterms:modified>
  <cp:category/>
  <cp:version/>
  <cp:contentType/>
  <cp:contentStatus/>
</cp:coreProperties>
</file>