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Investice\Investiční akce\akce 2024\VZ_jinych_odboru\OKVM_Infotabule\ZD\"/>
    </mc:Choice>
  </mc:AlternateContent>
  <bookViews>
    <workbookView xWindow="0" yWindow="0" windowWidth="25200" windowHeight="11850"/>
  </bookViews>
  <sheets>
    <sheet name="Infotabul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J7" i="1" l="1"/>
  <c r="K7" i="1" s="1"/>
  <c r="J8" i="1"/>
  <c r="K8" i="1" s="1"/>
  <c r="J9" i="1"/>
  <c r="K9" i="1" s="1"/>
  <c r="J10" i="1"/>
  <c r="K10" i="1" s="1"/>
  <c r="J11" i="1"/>
  <c r="K11" i="1" s="1"/>
  <c r="J6" i="1"/>
  <c r="K6" i="1" s="1"/>
  <c r="I9" i="1"/>
  <c r="I10" i="1"/>
  <c r="I11" i="1"/>
  <c r="I8" i="1"/>
  <c r="I7" i="1"/>
  <c r="L9" i="1" l="1"/>
  <c r="L6" i="1"/>
  <c r="M6" i="1" l="1"/>
  <c r="L12" i="1"/>
  <c r="M9" i="1"/>
  <c r="M12" i="1" l="1"/>
</calcChain>
</file>

<file path=xl/sharedStrings.xml><?xml version="1.0" encoding="utf-8"?>
<sst xmlns="http://schemas.openxmlformats.org/spreadsheetml/2006/main" count="36" uniqueCount="26">
  <si>
    <t xml:space="preserve">NÁZEV </t>
  </si>
  <si>
    <t>MARKET. NÁSTROJE</t>
  </si>
  <si>
    <t>SPECIFIKACE NÁSTROJE A PRÁCE S NÍM SPOJENÉ</t>
  </si>
  <si>
    <t>JEDN.</t>
  </si>
  <si>
    <t>MNOŽ.</t>
  </si>
  <si>
    <t>ks</t>
  </si>
  <si>
    <t>služba</t>
  </si>
  <si>
    <t>Cena celkem včetně DPH</t>
  </si>
  <si>
    <t>GRAFICKÉ ZPRACOVÁNÍ</t>
  </si>
  <si>
    <t>CENA ZA JEDNOTKU bez DPH</t>
  </si>
  <si>
    <t>CENA CELKEM bez DPH</t>
  </si>
  <si>
    <t>CENA ZA JEDNOTKU včetně DPH</t>
  </si>
  <si>
    <t>GRAFICKÁ LAYOUT</t>
  </si>
  <si>
    <t>náplň: představení historie daného území, a to za použití vizuálního a textového podkladu a dobové dokumentace</t>
  </si>
  <si>
    <t>INFOTABULE</t>
  </si>
  <si>
    <t>INFOTABULE I - koupaliště Polanka a říční lázně</t>
  </si>
  <si>
    <t>INFOTABULE II - koupaliště Polanka a říční lázně</t>
  </si>
  <si>
    <t>INVESTICE - jiné náklady stavební a technologické části staveb (6099)</t>
  </si>
  <si>
    <t>Celkem bez DPH</t>
  </si>
  <si>
    <t>Celkem vč. DPH</t>
  </si>
  <si>
    <t>VZ</t>
  </si>
  <si>
    <t>VZ 2 - infotabule</t>
  </si>
  <si>
    <t>Celkem</t>
  </si>
  <si>
    <t>Položkový rozpočet - příloha č. 1</t>
  </si>
  <si>
    <t>Stojan z pozinkované oceli s povrchovou úpravou práškovou vypalovací barvou a opláštěním z dubových latí, kotveno do betonu přes patní plech pomocí chemických kotev, z jedné strany cedule cca 55 x 70 cm kotvená distančními šrouby s potištěnou folií s laminací do exteriéru, viz příloha č. 6.</t>
  </si>
  <si>
    <t>Stojan z pozinkované oceli s povrchovou úpravou práškovou vypalovací barvou a opláštěním z dubových latí, kotveno do betonu přes patní plech pomocí chemických kotev, z jedné strany cedule cca 50 x 70 cm kotvená distančními šrouby s potištěnou folií s laminací do exteriéru, viz příloha č. 7. Logo řezané laserem do obou noh.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</si>
</sst>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5" fillId="3" borderId="1" xfId="0" applyNumberFormat="1" applyFont="1" applyFill="1" applyBorder="1" applyAlignment="1" applyProtection="1">
      <alignment vertical="center" wrapText="1"/>
      <protection locked="0"/>
    </xf>
    <xf numFmtId="164" fontId="5" fillId="3" borderId="6" xfId="0" applyNumberFormat="1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textRotation="9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vertical="center" wrapText="1"/>
    </xf>
    <xf numFmtId="0" fontId="5" fillId="3" borderId="6" xfId="0" applyFont="1" applyFill="1" applyBorder="1" applyAlignment="1" applyProtection="1">
      <alignment vertical="center"/>
    </xf>
    <xf numFmtId="0" fontId="5" fillId="3" borderId="6" xfId="0" applyFont="1" applyFill="1" applyBorder="1" applyAlignment="1" applyProtection="1">
      <alignment vertical="center" wrapText="1"/>
    </xf>
    <xf numFmtId="0" fontId="4" fillId="5" borderId="3" xfId="0" applyFont="1" applyFill="1" applyBorder="1" applyAlignment="1" applyProtection="1">
      <alignment vertical="center" wrapText="1"/>
    </xf>
    <xf numFmtId="0" fontId="4" fillId="5" borderId="1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vertical="center" wrapText="1"/>
    </xf>
    <xf numFmtId="0" fontId="4" fillId="5" borderId="6" xfId="0" applyFont="1" applyFill="1" applyBorder="1" applyAlignment="1" applyProtection="1">
      <alignment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textRotation="90"/>
    </xf>
    <xf numFmtId="164" fontId="3" fillId="0" borderId="1" xfId="0" applyNumberFormat="1" applyFont="1" applyFill="1" applyBorder="1" applyAlignment="1" applyProtection="1">
      <alignment horizontal="left" vertical="center" textRotation="90" wrapText="1"/>
    </xf>
    <xf numFmtId="164" fontId="5" fillId="3" borderId="1" xfId="0" applyNumberFormat="1" applyFont="1" applyFill="1" applyBorder="1" applyAlignment="1" applyProtection="1">
      <alignment vertical="center" wrapText="1"/>
    </xf>
    <xf numFmtId="164" fontId="5" fillId="0" borderId="8" xfId="0" applyNumberFormat="1" applyFont="1" applyBorder="1" applyAlignment="1" applyProtection="1">
      <alignment horizontal="right" vertical="center"/>
    </xf>
    <xf numFmtId="164" fontId="5" fillId="3" borderId="6" xfId="0" applyNumberFormat="1" applyFont="1" applyFill="1" applyBorder="1" applyAlignment="1" applyProtection="1">
      <alignment vertical="center" wrapText="1"/>
    </xf>
    <xf numFmtId="164" fontId="5" fillId="0" borderId="12" xfId="0" applyNumberFormat="1" applyFont="1" applyBorder="1" applyAlignment="1" applyProtection="1">
      <alignment horizontal="right" vertical="center"/>
    </xf>
    <xf numFmtId="164" fontId="0" fillId="4" borderId="1" xfId="0" applyNumberFormat="1" applyFill="1" applyBorder="1" applyProtection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center" textRotation="90"/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Alignment="1" applyProtection="1">
      <alignment horizontal="center" vertical="center" textRotation="90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Alignment="1" applyProtection="1">
      <alignment horizontal="center" vertical="center" textRotation="90"/>
      <protection locked="0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7" fillId="0" borderId="13" xfId="0" applyFont="1" applyBorder="1" applyAlignment="1" applyProtection="1">
      <protection locked="0"/>
    </xf>
    <xf numFmtId="0" fontId="7" fillId="0" borderId="14" xfId="0" applyFont="1" applyBorder="1" applyAlignment="1" applyProtection="1">
      <protection locked="0"/>
    </xf>
    <xf numFmtId="0" fontId="7" fillId="0" borderId="15" xfId="0" applyFont="1" applyBorder="1" applyAlignment="1" applyProtection="1">
      <protection locked="0"/>
    </xf>
    <xf numFmtId="164" fontId="1" fillId="0" borderId="1" xfId="0" applyNumberFormat="1" applyFont="1" applyBorder="1" applyAlignment="1" applyProtection="1">
      <alignment horizontal="left" vertical="center" textRotation="90"/>
    </xf>
    <xf numFmtId="0" fontId="1" fillId="0" borderId="1" xfId="0" applyFont="1" applyBorder="1" applyAlignment="1" applyProtection="1">
      <alignment horizontal="left" vertical="center" textRotation="90"/>
    </xf>
    <xf numFmtId="164" fontId="0" fillId="0" borderId="1" xfId="0" applyNumberFormat="1" applyFont="1" applyBorder="1" applyAlignment="1" applyProtection="1">
      <alignment horizontal="center" vertical="center" textRotation="90"/>
    </xf>
    <xf numFmtId="0" fontId="0" fillId="0" borderId="1" xfId="0" applyFont="1" applyBorder="1" applyAlignment="1" applyProtection="1">
      <alignment horizontal="center" vertical="center" textRotation="90"/>
    </xf>
    <xf numFmtId="0" fontId="0" fillId="0" borderId="6" xfId="0" applyFont="1" applyBorder="1" applyAlignment="1" applyProtection="1">
      <alignment horizontal="center" vertical="center" textRotation="90"/>
    </xf>
    <xf numFmtId="0" fontId="1" fillId="0" borderId="6" xfId="0" applyFont="1" applyBorder="1" applyAlignment="1" applyProtection="1">
      <alignment horizontal="left" vertical="center" textRotation="90"/>
    </xf>
    <xf numFmtId="0" fontId="1" fillId="0" borderId="9" xfId="0" applyFont="1" applyBorder="1" applyAlignment="1" applyProtection="1">
      <alignment horizontal="center" vertical="center" textRotation="90"/>
    </xf>
    <xf numFmtId="0" fontId="1" fillId="0" borderId="10" xfId="0" applyFont="1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 vertical="center" textRotation="90"/>
    </xf>
    <xf numFmtId="0" fontId="1" fillId="0" borderId="11" xfId="0" applyFont="1" applyBorder="1" applyAlignment="1" applyProtection="1">
      <alignment horizontal="center" vertical="center" textRotation="90"/>
    </xf>
    <xf numFmtId="0" fontId="1" fillId="6" borderId="6" xfId="0" applyFont="1" applyFill="1" applyBorder="1" applyAlignment="1" applyProtection="1">
      <alignment horizontal="center" vertical="center" wrapText="1" shrinkToFit="1"/>
    </xf>
    <xf numFmtId="0" fontId="1" fillId="6" borderId="3" xfId="0" applyFont="1" applyFill="1" applyBorder="1" applyAlignment="1" applyProtection="1">
      <alignment horizontal="center" vertical="center" wrapText="1" shrinkToFit="1"/>
    </xf>
    <xf numFmtId="0" fontId="1" fillId="6" borderId="4" xfId="0" applyFont="1" applyFill="1" applyBorder="1" applyAlignment="1" applyProtection="1">
      <alignment horizontal="center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86E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zoomScaleNormal="100" workbookViewId="0">
      <selection activeCell="D9" sqref="D9"/>
    </sheetView>
  </sheetViews>
  <sheetFormatPr defaultRowHeight="15" x14ac:dyDescent="0.25"/>
  <cols>
    <col min="1" max="1" width="13.85546875" style="25" customWidth="1"/>
    <col min="2" max="2" width="9.140625" style="34"/>
    <col min="3" max="3" width="15.28515625" style="25" customWidth="1"/>
    <col min="4" max="4" width="20.7109375" style="25" bestFit="1" customWidth="1"/>
    <col min="5" max="5" width="45.42578125" style="27" customWidth="1"/>
    <col min="6" max="6" width="7.28515625" style="25" customWidth="1"/>
    <col min="7" max="7" width="9.42578125" style="25" customWidth="1"/>
    <col min="8" max="8" width="15.28515625" style="28" customWidth="1"/>
    <col min="9" max="9" width="16.5703125" style="28" customWidth="1"/>
    <col min="10" max="10" width="18.42578125" style="28" customWidth="1"/>
    <col min="11" max="11" width="15.5703125" style="29" customWidth="1"/>
    <col min="12" max="12" width="14.28515625" style="30" customWidth="1"/>
    <col min="13" max="13" width="14.28515625" style="25" customWidth="1"/>
    <col min="14" max="16384" width="9.140625" style="25"/>
  </cols>
  <sheetData>
    <row r="1" spans="1:13" x14ac:dyDescent="0.25">
      <c r="B1" s="26"/>
    </row>
    <row r="3" spans="1:13" x14ac:dyDescent="0.25">
      <c r="A3" s="31" t="s">
        <v>23</v>
      </c>
      <c r="B3" s="32"/>
      <c r="C3" s="33"/>
      <c r="D3" s="33"/>
    </row>
    <row r="4" spans="1:13" ht="15.75" thickBot="1" x14ac:dyDescent="0.3"/>
    <row r="5" spans="1:13" ht="71.25" thickBot="1" x14ac:dyDescent="0.3">
      <c r="A5" s="3" t="s">
        <v>20</v>
      </c>
      <c r="B5" s="4"/>
      <c r="C5" s="5" t="s">
        <v>0</v>
      </c>
      <c r="D5" s="6" t="s">
        <v>1</v>
      </c>
      <c r="E5" s="6" t="s">
        <v>2</v>
      </c>
      <c r="F5" s="7" t="s">
        <v>3</v>
      </c>
      <c r="G5" s="7" t="s">
        <v>4</v>
      </c>
      <c r="H5" s="35" t="s">
        <v>9</v>
      </c>
      <c r="I5" s="16" t="s">
        <v>10</v>
      </c>
      <c r="J5" s="16" t="s">
        <v>11</v>
      </c>
      <c r="K5" s="17" t="s">
        <v>7</v>
      </c>
      <c r="L5" s="18" t="s">
        <v>18</v>
      </c>
      <c r="M5" s="19" t="s">
        <v>19</v>
      </c>
    </row>
    <row r="6" spans="1:13" ht="105.75" thickBot="1" x14ac:dyDescent="0.3">
      <c r="A6" s="47" t="s">
        <v>21</v>
      </c>
      <c r="B6" s="49" t="s">
        <v>17</v>
      </c>
      <c r="C6" s="51" t="s">
        <v>15</v>
      </c>
      <c r="D6" s="8" t="s">
        <v>14</v>
      </c>
      <c r="E6" s="36" t="s">
        <v>24</v>
      </c>
      <c r="F6" s="9" t="s">
        <v>5</v>
      </c>
      <c r="G6" s="10">
        <v>3</v>
      </c>
      <c r="H6" s="2"/>
      <c r="I6" s="20">
        <f t="shared" ref="I6:I11" si="0">G6*H6</f>
        <v>0</v>
      </c>
      <c r="J6" s="20">
        <f>H6*1.21</f>
        <v>0</v>
      </c>
      <c r="K6" s="21">
        <f>G6*J6</f>
        <v>0</v>
      </c>
      <c r="L6" s="43">
        <f>I6+I7+I8</f>
        <v>0</v>
      </c>
      <c r="M6" s="41">
        <f>L6*1.21</f>
        <v>0</v>
      </c>
    </row>
    <row r="7" spans="1:13" ht="45.75" thickBot="1" x14ac:dyDescent="0.3">
      <c r="A7" s="47"/>
      <c r="B7" s="49"/>
      <c r="C7" s="52"/>
      <c r="D7" s="11" t="s">
        <v>12</v>
      </c>
      <c r="E7" s="37" t="s">
        <v>13</v>
      </c>
      <c r="F7" s="9" t="s">
        <v>6</v>
      </c>
      <c r="G7" s="10">
        <v>1</v>
      </c>
      <c r="H7" s="2"/>
      <c r="I7" s="20">
        <f t="shared" si="0"/>
        <v>0</v>
      </c>
      <c r="J7" s="20">
        <f t="shared" ref="J7:J11" si="1">H7*1.21</f>
        <v>0</v>
      </c>
      <c r="K7" s="21">
        <f t="shared" ref="K7:K11" si="2">G7*J7</f>
        <v>0</v>
      </c>
      <c r="L7" s="44"/>
      <c r="M7" s="42"/>
    </row>
    <row r="8" spans="1:13" ht="45.75" thickBot="1" x14ac:dyDescent="0.3">
      <c r="A8" s="47"/>
      <c r="B8" s="49"/>
      <c r="C8" s="53"/>
      <c r="D8" s="12" t="s">
        <v>8</v>
      </c>
      <c r="E8" s="37" t="s">
        <v>13</v>
      </c>
      <c r="F8" s="13" t="s">
        <v>6</v>
      </c>
      <c r="G8" s="14">
        <v>3</v>
      </c>
      <c r="H8" s="1"/>
      <c r="I8" s="20">
        <f t="shared" si="0"/>
        <v>0</v>
      </c>
      <c r="J8" s="20">
        <f t="shared" si="1"/>
        <v>0</v>
      </c>
      <c r="K8" s="21">
        <f t="shared" si="2"/>
        <v>0</v>
      </c>
      <c r="L8" s="44"/>
      <c r="M8" s="42"/>
    </row>
    <row r="9" spans="1:13" ht="105.75" thickBot="1" x14ac:dyDescent="0.3">
      <c r="A9" s="47"/>
      <c r="B9" s="49"/>
      <c r="C9" s="51" t="s">
        <v>16</v>
      </c>
      <c r="D9" s="8" t="s">
        <v>14</v>
      </c>
      <c r="E9" s="36" t="s">
        <v>25</v>
      </c>
      <c r="F9" s="9" t="s">
        <v>5</v>
      </c>
      <c r="G9" s="10">
        <v>3</v>
      </c>
      <c r="H9" s="2"/>
      <c r="I9" s="20">
        <f t="shared" si="0"/>
        <v>0</v>
      </c>
      <c r="J9" s="20">
        <f t="shared" si="1"/>
        <v>0</v>
      </c>
      <c r="K9" s="21">
        <f t="shared" si="2"/>
        <v>0</v>
      </c>
      <c r="L9" s="43">
        <f>I9+I10+I11</f>
        <v>0</v>
      </c>
      <c r="M9" s="41">
        <f>L9*1.21</f>
        <v>0</v>
      </c>
    </row>
    <row r="10" spans="1:13" ht="45.75" thickBot="1" x14ac:dyDescent="0.3">
      <c r="A10" s="47"/>
      <c r="B10" s="49"/>
      <c r="C10" s="52"/>
      <c r="D10" s="11" t="s">
        <v>12</v>
      </c>
      <c r="E10" s="37" t="s">
        <v>13</v>
      </c>
      <c r="F10" s="9" t="s">
        <v>6</v>
      </c>
      <c r="G10" s="10">
        <v>1</v>
      </c>
      <c r="H10" s="2"/>
      <c r="I10" s="20">
        <f t="shared" si="0"/>
        <v>0</v>
      </c>
      <c r="J10" s="20">
        <f t="shared" si="1"/>
        <v>0</v>
      </c>
      <c r="K10" s="21">
        <f t="shared" si="2"/>
        <v>0</v>
      </c>
      <c r="L10" s="44"/>
      <c r="M10" s="42"/>
    </row>
    <row r="11" spans="1:13" ht="45.75" thickBot="1" x14ac:dyDescent="0.3">
      <c r="A11" s="48"/>
      <c r="B11" s="50"/>
      <c r="C11" s="52"/>
      <c r="D11" s="15" t="s">
        <v>8</v>
      </c>
      <c r="E11" s="36" t="s">
        <v>13</v>
      </c>
      <c r="F11" s="9" t="s">
        <v>6</v>
      </c>
      <c r="G11" s="10">
        <v>3</v>
      </c>
      <c r="H11" s="2"/>
      <c r="I11" s="22">
        <f t="shared" si="0"/>
        <v>0</v>
      </c>
      <c r="J11" s="22">
        <f t="shared" si="1"/>
        <v>0</v>
      </c>
      <c r="K11" s="23">
        <f t="shared" si="2"/>
        <v>0</v>
      </c>
      <c r="L11" s="45"/>
      <c r="M11" s="46"/>
    </row>
    <row r="12" spans="1:13" ht="24" thickBot="1" x14ac:dyDescent="0.4">
      <c r="A12" s="38" t="s">
        <v>22</v>
      </c>
      <c r="B12" s="39"/>
      <c r="C12" s="39"/>
      <c r="D12" s="39"/>
      <c r="E12" s="39"/>
      <c r="F12" s="39"/>
      <c r="G12" s="39"/>
      <c r="H12" s="39"/>
      <c r="I12" s="39"/>
      <c r="J12" s="39"/>
      <c r="K12" s="40"/>
      <c r="L12" s="24">
        <f>L9+L6</f>
        <v>0</v>
      </c>
      <c r="M12" s="24">
        <f>M9+M6</f>
        <v>0</v>
      </c>
    </row>
  </sheetData>
  <sheetProtection algorithmName="SHA-512" hashValue="uKYXL3vd2CrP1fOixO8ybq82Yr3wXN3/r4pGB2dRwN0WHrP8Sq8swR9QsTjHaUUYEJ/140EyE7tXPQy9bSXcWw==" saltValue="q3Mhb0E+8BNbs+f5Ulb29w==" spinCount="100000" sheet="1" objects="1" scenarios="1"/>
  <mergeCells count="9">
    <mergeCell ref="A12:K12"/>
    <mergeCell ref="M6:M8"/>
    <mergeCell ref="L9:L11"/>
    <mergeCell ref="M9:M11"/>
    <mergeCell ref="A6:A11"/>
    <mergeCell ref="B6:B11"/>
    <mergeCell ref="C9:C11"/>
    <mergeCell ref="C6:C8"/>
    <mergeCell ref="L6:L8"/>
  </mergeCells>
  <pageMargins left="0.7" right="0.7" top="0.78740157499999996" bottom="0.78740157499999996" header="0.3" footer="0.3"/>
  <pageSetup paperSize="8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Infotabule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 Chodurová</dc:creator>
  <cp:lastModifiedBy>Mahrová Radka, Ing.</cp:lastModifiedBy>
  <cp:lastPrinted>2024-09-11T13:25:48Z</cp:lastPrinted>
  <dcterms:created xsi:type="dcterms:W3CDTF">2022-12-16T08:53:52Z</dcterms:created>
  <dcterms:modified xsi:type="dcterms:W3CDTF">2024-10-25T06:16:51Z</dcterms:modified>
</cp:coreProperties>
</file>